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0" windowWidth="13530" windowHeight="12480"/>
  </bookViews>
  <sheets>
    <sheet name="Лист3" sheetId="3" r:id="rId1"/>
  </sheets>
  <definedNames>
    <definedName name="_xlnm._FilterDatabase" localSheetId="0" hidden="1">Лист3!$A$4:$AB$4</definedName>
    <definedName name="_xlnm.Print_Titles" localSheetId="0">Лист3!$3:$4</definedName>
  </definedNames>
  <calcPr calcId="125725"/>
</workbook>
</file>

<file path=xl/calcChain.xml><?xml version="1.0" encoding="utf-8"?>
<calcChain xmlns="http://schemas.openxmlformats.org/spreadsheetml/2006/main">
  <c r="G6" i="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5"/>
</calcChain>
</file>

<file path=xl/sharedStrings.xml><?xml version="1.0" encoding="utf-8"?>
<sst xmlns="http://schemas.openxmlformats.org/spreadsheetml/2006/main" count="333" uniqueCount="217">
  <si>
    <t>Международное непатентованное наименование или состав</t>
  </si>
  <si>
    <t>шприц</t>
  </si>
  <si>
    <t>Динопростон</t>
  </si>
  <si>
    <t>гель для интрацервикального введения 0,5 мг/3 г</t>
  </si>
  <si>
    <t>Метилпреднизолон</t>
  </si>
  <si>
    <t>порошок /лиофилизат для приготовления раствора для инъекций в комплекте с растворителем 500 мг</t>
  </si>
  <si>
    <t>фл</t>
  </si>
  <si>
    <t xml:space="preserve">порошок лиофилизированный для приготовления раствора для инъекций 1000 мг </t>
  </si>
  <si>
    <t>Ницерголин</t>
  </si>
  <si>
    <t>лиофилизат для приготовления раствора инъекций, 4 мг</t>
  </si>
  <si>
    <t>капс</t>
  </si>
  <si>
    <t>№  лота</t>
  </si>
  <si>
    <t>Характеристика лекарственных средств (лекарственная форма, дозировка, концентрация)</t>
  </si>
  <si>
    <t>Ед. изм. -1шт (ампула, таблетка, капсула, флакон)</t>
  </si>
  <si>
    <t>Сумма выделенная для закупок за единицу</t>
  </si>
  <si>
    <t>Количество единиц измерения</t>
  </si>
  <si>
    <t>Сумма</t>
  </si>
  <si>
    <t xml:space="preserve">График поставки </t>
  </si>
  <si>
    <t>до 15 марта 2015 года</t>
  </si>
  <si>
    <t>до 15 сентября 2015 года</t>
  </si>
  <si>
    <t>до 15 июня 2015 года</t>
  </si>
  <si>
    <t>до 15 мая 2015 года</t>
  </si>
  <si>
    <t>до 15 августа 2015 года</t>
  </si>
  <si>
    <t>Лопинавир + Ритонавир</t>
  </si>
  <si>
    <t>раствор для приема внутрь, 60 мл</t>
  </si>
  <si>
    <t>Абакавир</t>
  </si>
  <si>
    <t>таблетка, 300 мг</t>
  </si>
  <si>
    <t>таб</t>
  </si>
  <si>
    <t>Адсорбированная коклюшно-дифтерийно-столбнячная вакцина, содержащая бесклеточный коклюшный компонент (АбКДС)</t>
  </si>
  <si>
    <t>вакцина адсорбированная бесклеточная коклюшно-дифтерийно-столбнячная жидкая, 1 дозная, 0,5 мл, содержание дифтерийного анатоксина не менее 30 МЕ, столбнячного анатоксина не менее 40 МЕ.</t>
  </si>
  <si>
    <t>доза</t>
  </si>
  <si>
    <t>Азитромицин</t>
  </si>
  <si>
    <t>порошок лиофилизированный для приготовления раствора для внутривенных инфузий 500мг</t>
  </si>
  <si>
    <t>Алпростадил</t>
  </si>
  <si>
    <t>концентрат для приготовления раствора для инфузий 0,1мг/0,2мл</t>
  </si>
  <si>
    <t>амп</t>
  </si>
  <si>
    <t>Алтеплаза</t>
  </si>
  <si>
    <t xml:space="preserve">порошок лиофилизированный для приготовления раствора для внутривенных инфузий 50мг </t>
  </si>
  <si>
    <t>Амиодарон</t>
  </si>
  <si>
    <t>раствор для инъекций 150 мг/3 мл</t>
  </si>
  <si>
    <t>Апротинин</t>
  </si>
  <si>
    <t>порошок лиофилизированный для приготовления раствора для инъекций 10 000 АТрЕ</t>
  </si>
  <si>
    <t>Арглабин</t>
  </si>
  <si>
    <t>порошок лиофилизированный для приготовления раствора для инъекций, 40 мг</t>
  </si>
  <si>
    <t>амп/фл</t>
  </si>
  <si>
    <t>Аскорбиновая кислота</t>
  </si>
  <si>
    <t>раствор для инъекций 5%, 2 мл</t>
  </si>
  <si>
    <t>Бевацизумаб</t>
  </si>
  <si>
    <t>концентрат для приготовления раствора для инфузий 100 мг/4 мл</t>
  </si>
  <si>
    <t>Беклометазон</t>
  </si>
  <si>
    <t>аэрозоль дозированный для ингаляций 100 мкг/доза, 200 доз, активируемый вдохом</t>
  </si>
  <si>
    <t>аэрозоль дозированный для ингаляций 250 мкг/доза, 200 доз, активируемый вдохом</t>
  </si>
  <si>
    <t>Бетаметазон</t>
  </si>
  <si>
    <t>суспензия для инъекций, 1 мл</t>
  </si>
  <si>
    <t>Вакцина дифтерийно-столбнячная-бесклеточная коклюшная, комбинированная с вакциной против гепатита В рекомбинантной, вакциной против полиомиелита инактивированной и вакциной против гемофильной инфекции типа b (АбКДС+ВГВ+ИПВ+Хиб)</t>
  </si>
  <si>
    <t>Комбинированная, в составе вакцин: дифтерийно-столбнячный с бесклеточным коклюшным компонентом, вирусный гепатит В, полиомиелит инактивированный, гемофильная инфекция типа b, по 1 дозе</t>
  </si>
  <si>
    <t xml:space="preserve">Вакцина дифтерийно-столбнячная-бесклеточная коклюшная, комбинированная с вакциной против полиомиелита инактивированной и вакциной против гемофильной инфекции типа b (АбКДС+ИПВ+Хиб) </t>
  </si>
  <si>
    <t xml:space="preserve">Комбинированная,  в составе вакцин: дифтерийно-столбнячный с бесклеточным коклюшным компонентом, полиомиелит инактивированный, гемофильная инфекция типа b, по 1 дозе. </t>
  </si>
  <si>
    <t>Вакцина против полиомиелита, оральная (ОПВ)</t>
  </si>
  <si>
    <t>Живая оральная, содержит аттенуированные штаммы вирусов полиомиелита иммунологических типов - 1,3 (бивалентная). Форма выпуска - флакон по 10; 20 доз, в комплекте с капельницей или в пластмассовом флаконе-пипетке. Производство по выпуску вакцины должно быть сертифицировано ВОЗ.</t>
  </si>
  <si>
    <t>Винбластин</t>
  </si>
  <si>
    <t>порошок лиофилизированный для приготовления раствора для инъекций 5 мг</t>
  </si>
  <si>
    <t>Гадодиамид</t>
  </si>
  <si>
    <t>раствор для внутривенного введения 0,5 ммоль/мл, 15 мл</t>
  </si>
  <si>
    <t>Галоперидол</t>
  </si>
  <si>
    <t>таблетка 5 мг</t>
  </si>
  <si>
    <t>Глибенкламид</t>
  </si>
  <si>
    <t>таблетка, 5 мг</t>
  </si>
  <si>
    <t>Даунорубицин</t>
  </si>
  <si>
    <t>порошок для приготовления раствора для инфузий, 20 мг</t>
  </si>
  <si>
    <t>Диклофенак</t>
  </si>
  <si>
    <t>раствор для инъекций 75 мг/3 мл/раствор для инъекций 75 мг/2 мл</t>
  </si>
  <si>
    <t>Дутастерид</t>
  </si>
  <si>
    <t>капсула, 0,5 мг</t>
  </si>
  <si>
    <t>Зидовудин</t>
  </si>
  <si>
    <t>Изониазид</t>
  </si>
  <si>
    <t>раствор для инъекций 10%, 5 мл</t>
  </si>
  <si>
    <t>Изосорбид мононитрат</t>
  </si>
  <si>
    <t>таблетка, 10 мг</t>
  </si>
  <si>
    <t>Интерферон-альфа 2b</t>
  </si>
  <si>
    <t>раствор для инъекций 5млнМЕ/мл</t>
  </si>
  <si>
    <t>Кабазитаксел</t>
  </si>
  <si>
    <t>концентрат для приготовления раствора для инфузий 60 мг/1.5 мл в комплекте с растворителем 4.5 мл</t>
  </si>
  <si>
    <t>Кальция глюконат</t>
  </si>
  <si>
    <t>таблетка, 0,5 г</t>
  </si>
  <si>
    <t>Кветиапин</t>
  </si>
  <si>
    <t>таблетка, 150 мг</t>
  </si>
  <si>
    <t>Кетамин</t>
  </si>
  <si>
    <t>раствор для инъекций 500 мг/10 мл</t>
  </si>
  <si>
    <t>Комплекс аминокислот для парентерального питания не менее 14 аминокислот 4% или 5%</t>
  </si>
  <si>
    <t>раствор для инфузий, 500 мл</t>
  </si>
  <si>
    <t>Комплекс аминокислот для парентерального питания не менее 19 аминокислот 10%</t>
  </si>
  <si>
    <t>Левотироксин</t>
  </si>
  <si>
    <t>таблетка, 50 мкг</t>
  </si>
  <si>
    <t>Лейпрорелин</t>
  </si>
  <si>
    <t>порошок лиофилизированный для приготовления суспензии для инъекций, 11,25 мг</t>
  </si>
  <si>
    <t>порошок лиофилизированный для приготовления суспензии для инъекций, 3,75 мг</t>
  </si>
  <si>
    <t>таблетка, 100 мг/25 мг</t>
  </si>
  <si>
    <t>Лорноксикам</t>
  </si>
  <si>
    <t>таблетка, 4 мг</t>
  </si>
  <si>
    <t>Метоклопрамид</t>
  </si>
  <si>
    <t>Метотрексат</t>
  </si>
  <si>
    <t>лиофилизат для приготовления раствора для инъекций, 500 мг</t>
  </si>
  <si>
    <t>Митоксантрон</t>
  </si>
  <si>
    <t>концентрат для приготовления раствора для инфузий или раствор для инъекций, 10 мг/5 мл</t>
  </si>
  <si>
    <t>Надропарин</t>
  </si>
  <si>
    <t>раствор для инъекций в шприцах, 3800 ME анти-Ха/0,4 мл</t>
  </si>
  <si>
    <t>раствор для инъекций в предварительно наполненных шприцах, 2850 ME анти-Ха/0,3 мл</t>
  </si>
  <si>
    <t>раствор для инъекций в предварительно наполненных шприцах, 5700 ME анти-Ха/0,6 мл</t>
  </si>
  <si>
    <t>Невирапин</t>
  </si>
  <si>
    <t>суспензия для приема внутрь 50 мг/5 мл</t>
  </si>
  <si>
    <t>Нифедипин</t>
  </si>
  <si>
    <t>таблетка пролонгированного действия, 20 мг</t>
  </si>
  <si>
    <t>Пазопаниб</t>
  </si>
  <si>
    <t>таблетка, 200 мг</t>
  </si>
  <si>
    <t>Пиоглитазон</t>
  </si>
  <si>
    <t xml:space="preserve">таблетка, 15 мг </t>
  </si>
  <si>
    <t>Пипекурония бромид</t>
  </si>
  <si>
    <t>порошок лиофилизированный для инъекций, 4 мг</t>
  </si>
  <si>
    <t>фл/амп</t>
  </si>
  <si>
    <t>Пробирка вакуумная с активатором свертывания и гелем для разделения сыворотки</t>
  </si>
  <si>
    <t>3,0 мл</t>
  </si>
  <si>
    <t>шт</t>
  </si>
  <si>
    <t>Противодифтерийная сыворотка</t>
  </si>
  <si>
    <t>Препарат, полученный из крови лошадей, подвергшихся гипериммунизации дифтерийным анатоксином. Сыворотка представляет собой прозрачную или незначительно опалесцирующую жидкость</t>
  </si>
  <si>
    <t>Протионамид</t>
  </si>
  <si>
    <t>таблетка, 250 мг</t>
  </si>
  <si>
    <t>Ралтегравир</t>
  </si>
  <si>
    <t>таблетка, 400 мг</t>
  </si>
  <si>
    <t>Репаглинид</t>
  </si>
  <si>
    <t>таблетка, 0,5 мг</t>
  </si>
  <si>
    <t>Рифампицин</t>
  </si>
  <si>
    <t>капсула, 300 мг</t>
  </si>
  <si>
    <t>Сальметерол, флутиказона пропионат</t>
  </si>
  <si>
    <t>порошок для ингаляций 50 мкг/100 мкг, 60 доз</t>
  </si>
  <si>
    <t>ингалятор</t>
  </si>
  <si>
    <t>порошок для ингаляций 50 мкг/250 мкг, 60 доз</t>
  </si>
  <si>
    <t>порошок для ингаляций 50 мкг/500 мкг, 60 доз</t>
  </si>
  <si>
    <t>Системы одноразовые</t>
  </si>
  <si>
    <t>для переливания крови</t>
  </si>
  <si>
    <t>для инфузий</t>
  </si>
  <si>
    <t>Соматропин</t>
  </si>
  <si>
    <t>лиофилизат, порошок лиофилизированный для приготовления раствора для инъекций в комплекте с растворителем 4 МЕ (1,33 мг)</t>
  </si>
  <si>
    <t>Стерильный концентрат продуктов обмена кишечной микрофлоры</t>
  </si>
  <si>
    <t>капли для приема внутрь, 100 мл</t>
  </si>
  <si>
    <t>капли для приема внутрь, 30 мл</t>
  </si>
  <si>
    <t>Теофиллин</t>
  </si>
  <si>
    <t>капсула пролонгированного действия, 350 мг</t>
  </si>
  <si>
    <t>Тиамин</t>
  </si>
  <si>
    <t xml:space="preserve">раствор для инъекций 5%, 1мл </t>
  </si>
  <si>
    <t>Тикарциллин + клавулановая кислота</t>
  </si>
  <si>
    <t>порошок лиофилизированный для приготовления раствора для инфузий 3000мг/200мг</t>
  </si>
  <si>
    <t>Топирамат</t>
  </si>
  <si>
    <t>таблетка, 100 мг</t>
  </si>
  <si>
    <t>Третиноин</t>
  </si>
  <si>
    <t>капсула, 10 мг</t>
  </si>
  <si>
    <t>Трифлуоперазин</t>
  </si>
  <si>
    <t>раствор для инъекций 0,2%, 1 мл</t>
  </si>
  <si>
    <t>Фактор свертывания крови IX</t>
  </si>
  <si>
    <t>порошок лиофилизированный для приготовления раствора для инфузий, 250 ME</t>
  </si>
  <si>
    <t>Флутиказон</t>
  </si>
  <si>
    <t>аэрозоль дозированный для ингаляций 250 мкг/доза, 120 доз</t>
  </si>
  <si>
    <t>Фондапаринукс натрия</t>
  </si>
  <si>
    <t>раствор для подкожного введения в предварительно наполненных шприцах 2,5 мг/0,5 мл</t>
  </si>
  <si>
    <t>Фуросемид</t>
  </si>
  <si>
    <t>таблетка, 40 мг</t>
  </si>
  <si>
    <t>Хлорпромазин</t>
  </si>
  <si>
    <t>драже/таблетка, 25 мг</t>
  </si>
  <si>
    <t>драже/таб</t>
  </si>
  <si>
    <t>раствор для инъекций 2,5%, 2 мл</t>
  </si>
  <si>
    <t>Цефиксим</t>
  </si>
  <si>
    <t>капсула 400мг</t>
  </si>
  <si>
    <t>Циклоспорин</t>
  </si>
  <si>
    <t>капсула 100 мг, с возможностью применения у детей старше 3 лет</t>
  </si>
  <si>
    <t>капсула 25 мг, с возможностью применения у детей старше 3 лет</t>
  </si>
  <si>
    <t>капсула 50 мг, с возможностью применения у детей старше 3 лет</t>
  </si>
  <si>
    <t>Циклофосфамид</t>
  </si>
  <si>
    <t>лиофилизат/порошок для приготовления раствора для инъекций 200 мг</t>
  </si>
  <si>
    <t>Ципрофлоксацин</t>
  </si>
  <si>
    <t>концентрат для приготовления раствора для инфузий 100 мг/10 мл, 10 мл</t>
  </si>
  <si>
    <t>Цисплатин</t>
  </si>
  <si>
    <t>раствор для инъекций/ концентрат для приготовления раствора для инфузий 50 мг/50мл или 50 мг/100 мл</t>
  </si>
  <si>
    <t>Цитарабин</t>
  </si>
  <si>
    <t>порошок лиофилизированный для приготовления раствора для инъекций 100 мг/ раствор для инъекций и инфузий 100 мг/5 мл</t>
  </si>
  <si>
    <t>порошок лиофилизированный для приготовления раствора для инъекций 1000 мг / раствор для инъекций и инфузий 1000 мг/20 мл</t>
  </si>
  <si>
    <t>Эналаприл</t>
  </si>
  <si>
    <t>таблетка, 2,5 мг</t>
  </si>
  <si>
    <t>Эноксапарин</t>
  </si>
  <si>
    <t>раствор для инъекций 30 000 анти-Ха ME/3,0 мл</t>
  </si>
  <si>
    <t>раствор для инъекций в шприцах 2000 анти-Ха МЕ/0,2 мл</t>
  </si>
  <si>
    <t>Эпирубицин</t>
  </si>
  <si>
    <t>концентрат для приготовления раствора для инфузий 10 мг/5 мл /порошок лиофилизированный для приготовления раствора для инъекций, 10 мг</t>
  </si>
  <si>
    <t>концентрат для приготовления раствора для инфузий 50 мг/25 мл/порошок лиофилизированный для приготовления раствора для инъекций, 50 мг</t>
  </si>
  <si>
    <t>Этионамид</t>
  </si>
  <si>
    <t>Эфавиренз</t>
  </si>
  <si>
    <t>таблетка, 600 мг</t>
  </si>
  <si>
    <t>таблетка/капсула, 200 мг</t>
  </si>
  <si>
    <t>таб/капс</t>
  </si>
  <si>
    <t>раствор для приема внутрь 20 мг/мл, 240 мл</t>
  </si>
  <si>
    <t>концентрат для приготовления раствора для инфузий 400 мг/16 мл</t>
  </si>
  <si>
    <t>Голимумаб</t>
  </si>
  <si>
    <t>раствор для инъекций 50 мг/0,5 мл</t>
  </si>
  <si>
    <t>Кальция фолинат</t>
  </si>
  <si>
    <t>раствор для инъекций 10мг/мл, 5мл /лиофилизат для приготовления раствора для внутривенного и внутримышечного введения 50 мг</t>
  </si>
  <si>
    <t>Ламивудин</t>
  </si>
  <si>
    <t>раствор для приема внутрь, 5 мг/мл 240мл</t>
  </si>
  <si>
    <t>до 15 апреля 2015 года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</si>
  <si>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3. 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
</t>
  </si>
  <si>
    <t>Пэгаспаргаза</t>
  </si>
  <si>
    <t xml:space="preserve">раствор для инъекций 3750 МЕ, 5мл </t>
  </si>
  <si>
    <t>Ламотриджин</t>
  </si>
  <si>
    <t>таблетки жевательные 100мг</t>
  </si>
  <si>
    <t>Ципротерон</t>
  </si>
  <si>
    <t>масляный раствор для внутримышечных инъекций 300 мг/3 мл, 3 мл</t>
  </si>
  <si>
    <t>до 28 февраля 2015 года</t>
  </si>
  <si>
    <t>до 15 октября 2015 года</t>
  </si>
  <si>
    <t>Приложение к объявлению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</si>
</sst>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0" borderId="10" xfId="0" applyFont="1" applyFill="1" applyBorder="1" applyAlignment="1">
      <alignment horizontal="center" vertical="top" wrapText="1"/>
    </xf>
    <xf numFmtId="17" fontId="19" fillId="33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/>
    </xf>
    <xf numFmtId="0" fontId="22" fillId="0" borderId="10" xfId="0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top"/>
    </xf>
    <xf numFmtId="4" fontId="22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4" fontId="18" fillId="0" borderId="16" xfId="0" applyNumberFormat="1" applyFont="1" applyFill="1" applyBorder="1" applyAlignment="1">
      <alignment horizontal="center" vertical="top" wrapText="1"/>
    </xf>
    <xf numFmtId="4" fontId="18" fillId="0" borderId="19" xfId="0" applyNumberFormat="1" applyFont="1" applyFill="1" applyBorder="1" applyAlignment="1">
      <alignment horizontal="center" vertical="top" wrapText="1"/>
    </xf>
    <xf numFmtId="4" fontId="18" fillId="0" borderId="18" xfId="0" applyNumberFormat="1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4" fontId="18" fillId="0" borderId="15" xfId="0" applyNumberFormat="1" applyFont="1" applyFill="1" applyBorder="1" applyAlignment="1">
      <alignment horizontal="center" vertical="top" wrapText="1"/>
    </xf>
    <xf numFmtId="4" fontId="18" fillId="0" borderId="21" xfId="0" applyNumberFormat="1" applyFont="1" applyFill="1" applyBorder="1" applyAlignment="1">
      <alignment horizontal="center" vertical="top" wrapText="1"/>
    </xf>
    <xf numFmtId="4" fontId="20" fillId="0" borderId="0" xfId="0" applyNumberFormat="1" applyFont="1" applyAlignment="1">
      <alignment horizontal="center" vertical="top"/>
    </xf>
    <xf numFmtId="4" fontId="22" fillId="0" borderId="17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22" fillId="34" borderId="10" xfId="0" applyFont="1" applyFill="1" applyBorder="1" applyAlignment="1">
      <alignment horizontal="center" vertical="center" wrapText="1"/>
    </xf>
    <xf numFmtId="4" fontId="22" fillId="34" borderId="10" xfId="0" applyNumberFormat="1" applyFont="1" applyFill="1" applyBorder="1" applyAlignment="1">
      <alignment horizontal="center" vertical="center" wrapText="1"/>
    </xf>
    <xf numFmtId="4" fontId="22" fillId="34" borderId="0" xfId="0" applyNumberFormat="1" applyFont="1" applyFill="1" applyBorder="1" applyAlignment="1">
      <alignment horizontal="left" vertical="top" wrapText="1"/>
    </xf>
    <xf numFmtId="4" fontId="22" fillId="34" borderId="0" xfId="0" applyNumberFormat="1" applyFont="1" applyFill="1" applyBorder="1" applyAlignment="1">
      <alignment horizontal="left" vertical="top" wrapText="1"/>
    </xf>
    <xf numFmtId="4" fontId="19" fillId="33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right" vertical="top"/>
    </xf>
    <xf numFmtId="0" fontId="19" fillId="33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3" fontId="21" fillId="33" borderId="10" xfId="0" applyNumberFormat="1" applyFont="1" applyFill="1" applyBorder="1" applyAlignment="1">
      <alignment horizontal="center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zoomScale="89" zoomScaleNormal="100" zoomScaleSheetLayoutView="89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12" sqref="B112:N112"/>
    </sheetView>
  </sheetViews>
  <sheetFormatPr defaultRowHeight="12.75"/>
  <cols>
    <col min="1" max="1" width="7.140625" style="23" customWidth="1"/>
    <col min="2" max="2" width="24" style="23" customWidth="1"/>
    <col min="3" max="3" width="26.5703125" style="23" customWidth="1"/>
    <col min="4" max="4" width="9.140625" style="23"/>
    <col min="5" max="5" width="12.42578125" style="23" customWidth="1"/>
    <col min="6" max="6" width="15.140625" style="23" customWidth="1"/>
    <col min="7" max="7" width="16.85546875" style="21" customWidth="1"/>
    <col min="8" max="8" width="12.42578125" style="23" customWidth="1"/>
    <col min="9" max="9" width="11.85546875" style="23" customWidth="1"/>
    <col min="10" max="10" width="12" style="23" customWidth="1"/>
    <col min="11" max="11" width="12.28515625" style="23" customWidth="1"/>
    <col min="12" max="12" width="12.5703125" style="23" customWidth="1"/>
    <col min="13" max="13" width="12.28515625" style="23" customWidth="1"/>
    <col min="14" max="14" width="14.140625" style="23" customWidth="1"/>
    <col min="15" max="15" width="12.140625" style="23" customWidth="1"/>
    <col min="16" max="16384" width="9.140625" style="23"/>
  </cols>
  <sheetData>
    <row r="1" spans="1:15">
      <c r="I1" s="29" t="s">
        <v>216</v>
      </c>
      <c r="J1" s="29"/>
      <c r="K1" s="29"/>
      <c r="L1" s="29"/>
      <c r="M1" s="29"/>
      <c r="N1" s="29"/>
    </row>
    <row r="3" spans="1:15" ht="12.75" customHeight="1">
      <c r="A3" s="33" t="s">
        <v>11</v>
      </c>
      <c r="B3" s="28" t="s">
        <v>0</v>
      </c>
      <c r="C3" s="28" t="s">
        <v>12</v>
      </c>
      <c r="D3" s="28" t="s">
        <v>13</v>
      </c>
      <c r="E3" s="28" t="s">
        <v>14</v>
      </c>
      <c r="F3" s="28" t="s">
        <v>15</v>
      </c>
      <c r="G3" s="28" t="s">
        <v>16</v>
      </c>
      <c r="H3" s="30" t="s">
        <v>17</v>
      </c>
      <c r="I3" s="31"/>
      <c r="J3" s="31"/>
      <c r="K3" s="31"/>
      <c r="L3" s="31"/>
      <c r="M3" s="31"/>
      <c r="N3" s="31"/>
      <c r="O3" s="32"/>
    </row>
    <row r="4" spans="1:15" ht="75" customHeight="1">
      <c r="A4" s="33"/>
      <c r="B4" s="28"/>
      <c r="C4" s="28"/>
      <c r="D4" s="28"/>
      <c r="E4" s="28"/>
      <c r="F4" s="28"/>
      <c r="G4" s="28"/>
      <c r="H4" s="2" t="s">
        <v>214</v>
      </c>
      <c r="I4" s="16" t="s">
        <v>18</v>
      </c>
      <c r="J4" s="16" t="s">
        <v>206</v>
      </c>
      <c r="K4" s="16" t="s">
        <v>21</v>
      </c>
      <c r="L4" s="16" t="s">
        <v>20</v>
      </c>
      <c r="M4" s="16" t="s">
        <v>22</v>
      </c>
      <c r="N4" s="16" t="s">
        <v>19</v>
      </c>
      <c r="O4" s="16" t="s">
        <v>215</v>
      </c>
    </row>
    <row r="5" spans="1:15" s="4" customFormat="1">
      <c r="A5" s="5">
        <v>1</v>
      </c>
      <c r="B5" s="1" t="s">
        <v>25</v>
      </c>
      <c r="C5" s="1" t="s">
        <v>26</v>
      </c>
      <c r="D5" s="1" t="s">
        <v>27</v>
      </c>
      <c r="E5" s="3">
        <v>560.5</v>
      </c>
      <c r="F5" s="3">
        <v>31210</v>
      </c>
      <c r="G5" s="3">
        <f>F5*E5</f>
        <v>17493205</v>
      </c>
      <c r="H5" s="3">
        <v>21690</v>
      </c>
      <c r="I5" s="3"/>
      <c r="J5" s="3"/>
      <c r="K5" s="3">
        <v>2700</v>
      </c>
      <c r="L5" s="3"/>
      <c r="M5" s="3">
        <v>6820</v>
      </c>
      <c r="N5" s="3"/>
      <c r="O5" s="3"/>
    </row>
    <row r="6" spans="1:15" s="4" customFormat="1" ht="25.5">
      <c r="A6" s="5">
        <v>2</v>
      </c>
      <c r="B6" s="1" t="s">
        <v>25</v>
      </c>
      <c r="C6" s="1" t="s">
        <v>198</v>
      </c>
      <c r="D6" s="1" t="s">
        <v>6</v>
      </c>
      <c r="E6" s="3">
        <v>25982.66</v>
      </c>
      <c r="F6" s="3">
        <v>904</v>
      </c>
      <c r="G6" s="3">
        <f t="shared" ref="G6:G69" si="0">F6*E6</f>
        <v>23488324.640000001</v>
      </c>
      <c r="H6" s="3">
        <v>572</v>
      </c>
      <c r="I6" s="3"/>
      <c r="J6" s="3"/>
      <c r="K6" s="3">
        <v>292</v>
      </c>
      <c r="L6" s="3"/>
      <c r="M6" s="3">
        <v>40</v>
      </c>
      <c r="N6" s="3"/>
      <c r="O6" s="3"/>
    </row>
    <row r="7" spans="1:15" s="4" customFormat="1" ht="102">
      <c r="A7" s="5">
        <v>3</v>
      </c>
      <c r="B7" s="1" t="s">
        <v>28</v>
      </c>
      <c r="C7" s="1" t="s">
        <v>29</v>
      </c>
      <c r="D7" s="1" t="s">
        <v>30</v>
      </c>
      <c r="E7" s="3">
        <v>1777.97</v>
      </c>
      <c r="F7" s="3">
        <v>314400</v>
      </c>
      <c r="G7" s="3">
        <f t="shared" si="0"/>
        <v>558993768</v>
      </c>
      <c r="H7" s="3"/>
      <c r="I7" s="3">
        <v>183400</v>
      </c>
      <c r="J7" s="3"/>
      <c r="K7" s="3"/>
      <c r="L7" s="3"/>
      <c r="M7" s="3">
        <v>131000</v>
      </c>
      <c r="N7" s="3"/>
      <c r="O7" s="3"/>
    </row>
    <row r="8" spans="1:15" s="4" customFormat="1" ht="51">
      <c r="A8" s="5">
        <v>4</v>
      </c>
      <c r="B8" s="1" t="s">
        <v>31</v>
      </c>
      <c r="C8" s="1" t="s">
        <v>32</v>
      </c>
      <c r="D8" s="1" t="s">
        <v>6</v>
      </c>
      <c r="E8" s="3">
        <v>2291.66</v>
      </c>
      <c r="F8" s="3">
        <v>26624</v>
      </c>
      <c r="G8" s="3">
        <f t="shared" si="0"/>
        <v>61013155.839999996</v>
      </c>
      <c r="H8" s="3">
        <v>15240</v>
      </c>
      <c r="I8" s="3"/>
      <c r="J8" s="3"/>
      <c r="K8" s="3">
        <v>6292</v>
      </c>
      <c r="L8" s="3"/>
      <c r="M8" s="3">
        <v>5092</v>
      </c>
      <c r="N8" s="3"/>
      <c r="O8" s="3"/>
    </row>
    <row r="9" spans="1:15" s="4" customFormat="1" ht="38.25">
      <c r="A9" s="5">
        <v>5</v>
      </c>
      <c r="B9" s="1" t="s">
        <v>33</v>
      </c>
      <c r="C9" s="1" t="s">
        <v>34</v>
      </c>
      <c r="D9" s="1" t="s">
        <v>35</v>
      </c>
      <c r="E9" s="3">
        <v>3829.25</v>
      </c>
      <c r="F9" s="3">
        <v>1920</v>
      </c>
      <c r="G9" s="3">
        <f t="shared" si="0"/>
        <v>7352160</v>
      </c>
      <c r="H9" s="3">
        <v>1055</v>
      </c>
      <c r="I9" s="3"/>
      <c r="J9" s="3">
        <v>280</v>
      </c>
      <c r="K9" s="3"/>
      <c r="L9" s="3">
        <v>310</v>
      </c>
      <c r="M9" s="3">
        <v>180</v>
      </c>
      <c r="O9" s="3">
        <v>95</v>
      </c>
    </row>
    <row r="10" spans="1:15" s="4" customFormat="1" ht="51">
      <c r="A10" s="5">
        <v>6</v>
      </c>
      <c r="B10" s="1" t="s">
        <v>36</v>
      </c>
      <c r="C10" s="1" t="s">
        <v>37</v>
      </c>
      <c r="D10" s="1" t="s">
        <v>6</v>
      </c>
      <c r="E10" s="3">
        <v>137910.29999999999</v>
      </c>
      <c r="F10" s="3">
        <v>6570</v>
      </c>
      <c r="G10" s="3">
        <f t="shared" si="0"/>
        <v>906070670.99999988</v>
      </c>
      <c r="H10" s="3">
        <v>4252</v>
      </c>
      <c r="I10" s="3"/>
      <c r="J10" s="3"/>
      <c r="K10" s="3">
        <v>1525</v>
      </c>
      <c r="L10" s="3"/>
      <c r="M10" s="3">
        <v>793</v>
      </c>
      <c r="N10" s="3"/>
      <c r="O10" s="3"/>
    </row>
    <row r="11" spans="1:15" s="4" customFormat="1" ht="25.5">
      <c r="A11" s="5">
        <v>7</v>
      </c>
      <c r="B11" s="1" t="s">
        <v>38</v>
      </c>
      <c r="C11" s="1" t="s">
        <v>39</v>
      </c>
      <c r="D11" s="1" t="s">
        <v>35</v>
      </c>
      <c r="E11" s="3">
        <v>101.17</v>
      </c>
      <c r="F11" s="3">
        <v>148987</v>
      </c>
      <c r="G11" s="3">
        <f t="shared" si="0"/>
        <v>15073014.790000001</v>
      </c>
      <c r="H11" s="3">
        <v>72304</v>
      </c>
      <c r="I11" s="3"/>
      <c r="J11" s="3"/>
      <c r="K11" s="3">
        <v>43565</v>
      </c>
      <c r="L11" s="3"/>
      <c r="M11" s="3">
        <v>33118</v>
      </c>
      <c r="N11" s="3"/>
      <c r="O11" s="3"/>
    </row>
    <row r="12" spans="1:15" s="4" customFormat="1" ht="38.25">
      <c r="A12" s="5">
        <v>8</v>
      </c>
      <c r="B12" s="1" t="s">
        <v>40</v>
      </c>
      <c r="C12" s="1" t="s">
        <v>41</v>
      </c>
      <c r="D12" s="1" t="s">
        <v>6</v>
      </c>
      <c r="E12" s="3">
        <v>532.47</v>
      </c>
      <c r="F12" s="3">
        <v>1016856</v>
      </c>
      <c r="G12" s="3">
        <f t="shared" si="0"/>
        <v>541445314.32000005</v>
      </c>
      <c r="H12" s="3">
        <v>467246</v>
      </c>
      <c r="I12" s="3"/>
      <c r="J12" s="3"/>
      <c r="K12" s="3">
        <v>286010</v>
      </c>
      <c r="L12" s="3"/>
      <c r="M12" s="3">
        <v>263600</v>
      </c>
      <c r="N12" s="3"/>
      <c r="O12" s="3"/>
    </row>
    <row r="13" spans="1:15" s="4" customFormat="1" ht="38.25">
      <c r="A13" s="5">
        <v>9</v>
      </c>
      <c r="B13" s="1" t="s">
        <v>42</v>
      </c>
      <c r="C13" s="1" t="s">
        <v>43</v>
      </c>
      <c r="D13" s="1" t="s">
        <v>44</v>
      </c>
      <c r="E13" s="3">
        <v>705.24</v>
      </c>
      <c r="F13" s="3">
        <v>3140</v>
      </c>
      <c r="G13" s="3">
        <f t="shared" si="0"/>
        <v>2214453.6</v>
      </c>
      <c r="H13" s="3">
        <v>1720</v>
      </c>
      <c r="I13" s="3"/>
      <c r="J13" s="3"/>
      <c r="K13" s="3">
        <v>1120</v>
      </c>
      <c r="L13" s="3"/>
      <c r="M13" s="3">
        <v>300</v>
      </c>
      <c r="N13" s="3"/>
      <c r="O13" s="3"/>
    </row>
    <row r="14" spans="1:15" s="4" customFormat="1">
      <c r="A14" s="5">
        <v>10</v>
      </c>
      <c r="B14" s="1" t="s">
        <v>45</v>
      </c>
      <c r="C14" s="1" t="s">
        <v>46</v>
      </c>
      <c r="D14" s="1" t="s">
        <v>35</v>
      </c>
      <c r="E14" s="3">
        <v>10.36</v>
      </c>
      <c r="F14" s="3">
        <v>10132592</v>
      </c>
      <c r="G14" s="3">
        <f t="shared" si="0"/>
        <v>104973653.11999999</v>
      </c>
      <c r="H14" s="3">
        <v>3524020</v>
      </c>
      <c r="I14" s="3"/>
      <c r="J14" s="3">
        <v>1898520</v>
      </c>
      <c r="K14" s="3"/>
      <c r="L14" s="3">
        <v>1911830</v>
      </c>
      <c r="M14" s="3">
        <v>1860252</v>
      </c>
      <c r="N14" s="3"/>
      <c r="O14" s="3">
        <v>937970</v>
      </c>
    </row>
    <row r="15" spans="1:15" s="4" customFormat="1" ht="38.25">
      <c r="A15" s="5">
        <v>11</v>
      </c>
      <c r="B15" s="1" t="s">
        <v>47</v>
      </c>
      <c r="C15" s="1" t="s">
        <v>48</v>
      </c>
      <c r="D15" s="1" t="s">
        <v>6</v>
      </c>
      <c r="E15" s="3">
        <v>91633.59</v>
      </c>
      <c r="F15" s="3">
        <v>2451</v>
      </c>
      <c r="G15" s="3">
        <f t="shared" si="0"/>
        <v>224593929.09</v>
      </c>
      <c r="H15" s="3">
        <v>1685</v>
      </c>
      <c r="I15" s="3"/>
      <c r="J15" s="3"/>
      <c r="K15" s="3">
        <v>435</v>
      </c>
      <c r="L15" s="3"/>
      <c r="M15" s="3">
        <v>331</v>
      </c>
      <c r="N15" s="3"/>
      <c r="O15" s="3"/>
    </row>
    <row r="16" spans="1:15" s="4" customFormat="1" ht="38.25">
      <c r="A16" s="5">
        <v>12</v>
      </c>
      <c r="B16" s="1" t="s">
        <v>47</v>
      </c>
      <c r="C16" s="1" t="s">
        <v>199</v>
      </c>
      <c r="D16" s="1" t="s">
        <v>6</v>
      </c>
      <c r="E16" s="3">
        <v>343622.31</v>
      </c>
      <c r="F16" s="3">
        <v>3449</v>
      </c>
      <c r="G16" s="3">
        <f t="shared" si="0"/>
        <v>1185153347.1900001</v>
      </c>
      <c r="H16" s="3">
        <v>2077</v>
      </c>
      <c r="I16" s="3"/>
      <c r="J16" s="3"/>
      <c r="K16" s="3">
        <v>836</v>
      </c>
      <c r="L16" s="3"/>
      <c r="M16" s="3">
        <v>536</v>
      </c>
      <c r="N16" s="3"/>
      <c r="O16" s="3"/>
    </row>
    <row r="17" spans="1:15" s="4" customFormat="1" ht="38.25">
      <c r="A17" s="5">
        <v>13</v>
      </c>
      <c r="B17" s="1" t="s">
        <v>49</v>
      </c>
      <c r="C17" s="1" t="s">
        <v>50</v>
      </c>
      <c r="D17" s="1" t="s">
        <v>6</v>
      </c>
      <c r="E17" s="3">
        <v>4831.74</v>
      </c>
      <c r="F17" s="3">
        <v>1570</v>
      </c>
      <c r="G17" s="3">
        <f t="shared" si="0"/>
        <v>7585831.7999999998</v>
      </c>
      <c r="H17" s="3">
        <v>937</v>
      </c>
      <c r="I17" s="3"/>
      <c r="J17" s="3"/>
      <c r="K17" s="3">
        <v>344</v>
      </c>
      <c r="L17" s="3"/>
      <c r="M17" s="3">
        <v>289</v>
      </c>
      <c r="N17" s="3"/>
      <c r="O17" s="3"/>
    </row>
    <row r="18" spans="1:15" s="4" customFormat="1" ht="38.25">
      <c r="A18" s="5">
        <v>14</v>
      </c>
      <c r="B18" s="1" t="s">
        <v>49</v>
      </c>
      <c r="C18" s="1" t="s">
        <v>51</v>
      </c>
      <c r="D18" s="1" t="s">
        <v>6</v>
      </c>
      <c r="E18" s="3">
        <v>6550.09</v>
      </c>
      <c r="F18" s="3">
        <v>1030</v>
      </c>
      <c r="G18" s="3">
        <f t="shared" si="0"/>
        <v>6746592.7000000002</v>
      </c>
      <c r="H18" s="3">
        <v>600</v>
      </c>
      <c r="I18" s="3"/>
      <c r="J18" s="3"/>
      <c r="K18" s="3">
        <v>214</v>
      </c>
      <c r="L18" s="3"/>
      <c r="M18" s="3">
        <v>216</v>
      </c>
      <c r="N18" s="3"/>
      <c r="O18" s="3"/>
    </row>
    <row r="19" spans="1:15" s="4" customFormat="1">
      <c r="A19" s="5">
        <v>15</v>
      </c>
      <c r="B19" s="1" t="s">
        <v>52</v>
      </c>
      <c r="C19" s="1" t="s">
        <v>53</v>
      </c>
      <c r="D19" s="1" t="s">
        <v>1</v>
      </c>
      <c r="E19" s="3">
        <v>1078.96</v>
      </c>
      <c r="F19" s="3">
        <v>16278</v>
      </c>
      <c r="G19" s="3">
        <f t="shared" si="0"/>
        <v>17563310.879999999</v>
      </c>
      <c r="H19" s="3">
        <v>8314</v>
      </c>
      <c r="I19" s="3"/>
      <c r="J19" s="3"/>
      <c r="K19" s="3">
        <v>4479</v>
      </c>
      <c r="L19" s="3"/>
      <c r="M19" s="3">
        <v>3485</v>
      </c>
      <c r="N19" s="3"/>
      <c r="O19" s="3"/>
    </row>
    <row r="20" spans="1:15" s="4" customFormat="1" ht="153">
      <c r="A20" s="5">
        <v>16</v>
      </c>
      <c r="B20" s="1" t="s">
        <v>54</v>
      </c>
      <c r="C20" s="1" t="s">
        <v>55</v>
      </c>
      <c r="D20" s="1" t="s">
        <v>30</v>
      </c>
      <c r="E20" s="3">
        <v>5929.36</v>
      </c>
      <c r="F20" s="3">
        <v>665700</v>
      </c>
      <c r="G20" s="3">
        <f t="shared" si="0"/>
        <v>3947174952</v>
      </c>
      <c r="H20" s="3"/>
      <c r="I20" s="3">
        <v>242000</v>
      </c>
      <c r="J20" s="3"/>
      <c r="K20" s="3">
        <v>92000</v>
      </c>
      <c r="L20" s="3"/>
      <c r="M20" s="3">
        <v>331700</v>
      </c>
      <c r="N20" s="3"/>
      <c r="O20" s="3"/>
    </row>
    <row r="21" spans="1:15" s="4" customFormat="1" ht="127.5">
      <c r="A21" s="5">
        <v>17</v>
      </c>
      <c r="B21" s="1" t="s">
        <v>56</v>
      </c>
      <c r="C21" s="1" t="s">
        <v>57</v>
      </c>
      <c r="D21" s="1" t="s">
        <v>30</v>
      </c>
      <c r="E21" s="3">
        <v>2594.48</v>
      </c>
      <c r="F21" s="3">
        <v>665300</v>
      </c>
      <c r="G21" s="3">
        <f t="shared" si="0"/>
        <v>1726107544</v>
      </c>
      <c r="H21" s="3"/>
      <c r="I21" s="3">
        <v>200000</v>
      </c>
      <c r="J21" s="3"/>
      <c r="K21" s="3">
        <v>158500</v>
      </c>
      <c r="L21" s="3"/>
      <c r="M21" s="3">
        <v>306800</v>
      </c>
      <c r="N21" s="3"/>
      <c r="O21" s="3"/>
    </row>
    <row r="22" spans="1:15" s="4" customFormat="1" ht="140.25">
      <c r="A22" s="5">
        <v>18</v>
      </c>
      <c r="B22" s="1" t="s">
        <v>58</v>
      </c>
      <c r="C22" s="1" t="s">
        <v>59</v>
      </c>
      <c r="D22" s="1" t="s">
        <v>30</v>
      </c>
      <c r="E22" s="3">
        <v>53.7</v>
      </c>
      <c r="F22" s="3">
        <v>535600</v>
      </c>
      <c r="G22" s="3">
        <f t="shared" si="0"/>
        <v>28761720</v>
      </c>
      <c r="H22" s="3"/>
      <c r="I22" s="3">
        <v>223000</v>
      </c>
      <c r="J22" s="3"/>
      <c r="K22" s="3"/>
      <c r="L22" s="3"/>
      <c r="M22" s="3"/>
      <c r="N22" s="3">
        <v>312600</v>
      </c>
      <c r="O22" s="3"/>
    </row>
    <row r="23" spans="1:15" s="4" customFormat="1" ht="38.25">
      <c r="A23" s="5">
        <v>19</v>
      </c>
      <c r="B23" s="1" t="s">
        <v>60</v>
      </c>
      <c r="C23" s="1" t="s">
        <v>61</v>
      </c>
      <c r="D23" s="1" t="s">
        <v>6</v>
      </c>
      <c r="E23" s="3">
        <v>918.45</v>
      </c>
      <c r="F23" s="3">
        <v>2367</v>
      </c>
      <c r="G23" s="3">
        <f t="shared" si="0"/>
        <v>2173971.15</v>
      </c>
      <c r="H23" s="3">
        <v>1308</v>
      </c>
      <c r="I23" s="3"/>
      <c r="J23" s="3"/>
      <c r="K23" s="3">
        <v>611</v>
      </c>
      <c r="L23" s="3"/>
      <c r="M23" s="3">
        <v>448</v>
      </c>
      <c r="N23" s="3"/>
      <c r="O23" s="3"/>
    </row>
    <row r="24" spans="1:15" s="4" customFormat="1" ht="25.5">
      <c r="A24" s="5">
        <v>20</v>
      </c>
      <c r="B24" s="1" t="s">
        <v>62</v>
      </c>
      <c r="C24" s="1" t="s">
        <v>63</v>
      </c>
      <c r="D24" s="1" t="s">
        <v>6</v>
      </c>
      <c r="E24" s="3">
        <v>7911.62</v>
      </c>
      <c r="F24" s="3">
        <v>8835</v>
      </c>
      <c r="G24" s="3">
        <f t="shared" si="0"/>
        <v>69899162.700000003</v>
      </c>
      <c r="H24" s="3">
        <v>4830</v>
      </c>
      <c r="I24" s="3"/>
      <c r="J24" s="3"/>
      <c r="K24" s="3">
        <v>2195</v>
      </c>
      <c r="L24" s="3"/>
      <c r="M24" s="3">
        <v>1810</v>
      </c>
      <c r="N24" s="3"/>
      <c r="O24" s="3"/>
    </row>
    <row r="25" spans="1:15" s="4" customFormat="1">
      <c r="A25" s="5">
        <v>21</v>
      </c>
      <c r="B25" s="1" t="s">
        <v>64</v>
      </c>
      <c r="C25" s="1" t="s">
        <v>65</v>
      </c>
      <c r="D25" s="1" t="s">
        <v>27</v>
      </c>
      <c r="E25" s="3">
        <v>2.64</v>
      </c>
      <c r="F25" s="3">
        <v>1720425</v>
      </c>
      <c r="G25" s="3">
        <f t="shared" si="0"/>
        <v>4541922</v>
      </c>
      <c r="H25" s="3">
        <v>924265</v>
      </c>
      <c r="I25" s="3"/>
      <c r="J25" s="3"/>
      <c r="K25" s="3">
        <v>386650</v>
      </c>
      <c r="L25" s="3"/>
      <c r="M25" s="3">
        <v>409510</v>
      </c>
      <c r="N25" s="3"/>
      <c r="O25" s="3"/>
    </row>
    <row r="26" spans="1:15" s="4" customFormat="1">
      <c r="A26" s="5">
        <v>22</v>
      </c>
      <c r="B26" s="1" t="s">
        <v>66</v>
      </c>
      <c r="C26" s="1" t="s">
        <v>67</v>
      </c>
      <c r="D26" s="1" t="s">
        <v>27</v>
      </c>
      <c r="E26" s="3">
        <v>3.13</v>
      </c>
      <c r="F26" s="3">
        <v>16910</v>
      </c>
      <c r="G26" s="3">
        <f t="shared" si="0"/>
        <v>52928.299999999996</v>
      </c>
      <c r="H26" s="3">
        <v>9940</v>
      </c>
      <c r="I26" s="3"/>
      <c r="J26" s="3"/>
      <c r="K26" s="3">
        <v>3810</v>
      </c>
      <c r="L26" s="3"/>
      <c r="M26" s="3">
        <v>3160</v>
      </c>
      <c r="N26" s="3"/>
      <c r="O26" s="3"/>
    </row>
    <row r="27" spans="1:15" s="4" customFormat="1" ht="25.5">
      <c r="A27" s="5">
        <v>23</v>
      </c>
      <c r="B27" s="1" t="s">
        <v>200</v>
      </c>
      <c r="C27" s="1" t="s">
        <v>201</v>
      </c>
      <c r="D27" s="1" t="s">
        <v>1</v>
      </c>
      <c r="E27" s="3">
        <v>259609.48</v>
      </c>
      <c r="F27" s="3">
        <v>236</v>
      </c>
      <c r="G27" s="3">
        <f t="shared" si="0"/>
        <v>61267837.280000001</v>
      </c>
      <c r="H27" s="3">
        <v>150</v>
      </c>
      <c r="I27" s="3"/>
      <c r="J27" s="3"/>
      <c r="K27" s="3">
        <v>55</v>
      </c>
      <c r="L27" s="3"/>
      <c r="M27" s="3">
        <v>31</v>
      </c>
      <c r="N27" s="3"/>
      <c r="O27" s="3"/>
    </row>
    <row r="28" spans="1:15" s="4" customFormat="1" ht="25.5">
      <c r="A28" s="5">
        <v>24</v>
      </c>
      <c r="B28" s="1" t="s">
        <v>68</v>
      </c>
      <c r="C28" s="1" t="s">
        <v>69</v>
      </c>
      <c r="D28" s="1" t="s">
        <v>6</v>
      </c>
      <c r="E28" s="3">
        <v>5157.38</v>
      </c>
      <c r="F28" s="3">
        <v>1775</v>
      </c>
      <c r="G28" s="3">
        <f t="shared" si="0"/>
        <v>9154349.5</v>
      </c>
      <c r="H28" s="3">
        <v>1070</v>
      </c>
      <c r="I28" s="3"/>
      <c r="J28" s="3">
        <v>235</v>
      </c>
      <c r="K28" s="3"/>
      <c r="L28" s="3">
        <v>175</v>
      </c>
      <c r="M28" s="3">
        <v>185</v>
      </c>
      <c r="N28" s="3"/>
      <c r="O28" s="3">
        <v>110</v>
      </c>
    </row>
    <row r="29" spans="1:15" s="4" customFormat="1" ht="38.25">
      <c r="A29" s="5">
        <v>25</v>
      </c>
      <c r="B29" s="1" t="s">
        <v>70</v>
      </c>
      <c r="C29" s="1" t="s">
        <v>71</v>
      </c>
      <c r="D29" s="1" t="s">
        <v>35</v>
      </c>
      <c r="E29" s="3">
        <v>18.25</v>
      </c>
      <c r="F29" s="3">
        <v>1891060</v>
      </c>
      <c r="G29" s="3">
        <f t="shared" si="0"/>
        <v>34511845</v>
      </c>
      <c r="H29" s="3">
        <v>910112</v>
      </c>
      <c r="I29" s="3"/>
      <c r="J29" s="3"/>
      <c r="K29" s="3">
        <v>515944</v>
      </c>
      <c r="L29" s="3"/>
      <c r="M29" s="3">
        <v>465004</v>
      </c>
      <c r="N29" s="3"/>
      <c r="O29" s="3"/>
    </row>
    <row r="30" spans="1:15" s="4" customFormat="1" ht="25.5">
      <c r="A30" s="5">
        <v>26</v>
      </c>
      <c r="B30" s="1" t="s">
        <v>2</v>
      </c>
      <c r="C30" s="1" t="s">
        <v>3</v>
      </c>
      <c r="D30" s="1" t="s">
        <v>1</v>
      </c>
      <c r="E30" s="3">
        <v>2189.88</v>
      </c>
      <c r="F30" s="3">
        <v>1359</v>
      </c>
      <c r="G30" s="3">
        <f t="shared" si="0"/>
        <v>2976046.92</v>
      </c>
      <c r="H30" s="3">
        <v>871</v>
      </c>
      <c r="I30" s="3"/>
      <c r="J30" s="3"/>
      <c r="K30" s="3">
        <v>308</v>
      </c>
      <c r="L30" s="3"/>
      <c r="M30" s="3">
        <v>180</v>
      </c>
      <c r="N30" s="3"/>
      <c r="O30" s="3"/>
    </row>
    <row r="31" spans="1:15" s="4" customFormat="1">
      <c r="A31" s="5">
        <v>27</v>
      </c>
      <c r="B31" s="1" t="s">
        <v>72</v>
      </c>
      <c r="C31" s="1" t="s">
        <v>73</v>
      </c>
      <c r="D31" s="1" t="s">
        <v>10</v>
      </c>
      <c r="E31" s="3">
        <v>203.9</v>
      </c>
      <c r="F31" s="7">
        <v>13370</v>
      </c>
      <c r="G31" s="3">
        <f t="shared" si="0"/>
        <v>2726143</v>
      </c>
      <c r="H31" s="3">
        <v>6872</v>
      </c>
      <c r="I31" s="3"/>
      <c r="J31" s="3"/>
      <c r="K31" s="3">
        <v>4599</v>
      </c>
      <c r="L31" s="3"/>
      <c r="M31" s="3">
        <v>1899</v>
      </c>
      <c r="N31" s="3"/>
      <c r="O31" s="3"/>
    </row>
    <row r="32" spans="1:15" s="4" customFormat="1">
      <c r="A32" s="5">
        <v>28</v>
      </c>
      <c r="B32" s="1" t="s">
        <v>74</v>
      </c>
      <c r="C32" s="1" t="s">
        <v>26</v>
      </c>
      <c r="D32" s="1" t="s">
        <v>27</v>
      </c>
      <c r="E32" s="3">
        <v>67.75</v>
      </c>
      <c r="F32" s="3">
        <v>7530</v>
      </c>
      <c r="G32" s="3">
        <f t="shared" si="0"/>
        <v>510157.5</v>
      </c>
      <c r="H32" s="3">
        <v>5760</v>
      </c>
      <c r="I32" s="3"/>
      <c r="J32" s="3"/>
      <c r="K32" s="3">
        <v>1360</v>
      </c>
      <c r="L32" s="3"/>
      <c r="M32" s="3">
        <v>410</v>
      </c>
      <c r="N32" s="3"/>
      <c r="O32" s="3"/>
    </row>
    <row r="33" spans="1:15" s="4" customFormat="1" ht="25.5">
      <c r="A33" s="5">
        <v>29</v>
      </c>
      <c r="B33" s="1" t="s">
        <v>75</v>
      </c>
      <c r="C33" s="1" t="s">
        <v>76</v>
      </c>
      <c r="D33" s="1" t="s">
        <v>35</v>
      </c>
      <c r="E33" s="3">
        <v>29.97</v>
      </c>
      <c r="F33" s="3">
        <v>47269</v>
      </c>
      <c r="G33" s="3">
        <f t="shared" si="0"/>
        <v>1416651.93</v>
      </c>
      <c r="H33" s="3">
        <v>22494</v>
      </c>
      <c r="I33" s="3"/>
      <c r="J33" s="3"/>
      <c r="K33" s="3">
        <v>11509</v>
      </c>
      <c r="L33" s="3"/>
      <c r="M33" s="3">
        <v>13266</v>
      </c>
      <c r="N33" s="3"/>
      <c r="O33" s="3"/>
    </row>
    <row r="34" spans="1:15" s="4" customFormat="1">
      <c r="A34" s="5">
        <v>30</v>
      </c>
      <c r="B34" s="1" t="s">
        <v>77</v>
      </c>
      <c r="C34" s="1" t="s">
        <v>78</v>
      </c>
      <c r="D34" s="1" t="s">
        <v>27</v>
      </c>
      <c r="E34" s="3">
        <v>2.41</v>
      </c>
      <c r="F34" s="3">
        <v>16330</v>
      </c>
      <c r="G34" s="3">
        <f t="shared" si="0"/>
        <v>39355.300000000003</v>
      </c>
      <c r="H34" s="3">
        <v>10760</v>
      </c>
      <c r="I34" s="3"/>
      <c r="J34" s="3"/>
      <c r="K34" s="3">
        <v>4320</v>
      </c>
      <c r="L34" s="3"/>
      <c r="M34" s="3">
        <v>1250</v>
      </c>
      <c r="N34" s="3"/>
      <c r="O34" s="3"/>
    </row>
    <row r="35" spans="1:15" s="4" customFormat="1" ht="25.5">
      <c r="A35" s="5">
        <v>31</v>
      </c>
      <c r="B35" s="1" t="s">
        <v>79</v>
      </c>
      <c r="C35" s="1" t="s">
        <v>80</v>
      </c>
      <c r="D35" s="1" t="s">
        <v>35</v>
      </c>
      <c r="E35" s="3">
        <v>8252.83</v>
      </c>
      <c r="F35" s="3">
        <v>3</v>
      </c>
      <c r="G35" s="3">
        <f t="shared" si="0"/>
        <v>24758.489999999998</v>
      </c>
      <c r="H35" s="3">
        <v>3</v>
      </c>
      <c r="I35" s="3"/>
      <c r="J35" s="3"/>
      <c r="K35" s="3"/>
      <c r="L35" s="3">
        <v>0</v>
      </c>
      <c r="M35" s="3"/>
      <c r="N35" s="3"/>
      <c r="O35" s="3"/>
    </row>
    <row r="36" spans="1:15" s="4" customFormat="1" ht="51">
      <c r="A36" s="5">
        <v>32</v>
      </c>
      <c r="B36" s="1" t="s">
        <v>81</v>
      </c>
      <c r="C36" s="1" t="s">
        <v>82</v>
      </c>
      <c r="D36" s="1" t="s">
        <v>6</v>
      </c>
      <c r="E36" s="3">
        <v>1299354.8600000001</v>
      </c>
      <c r="F36" s="3">
        <v>56</v>
      </c>
      <c r="G36" s="3">
        <f t="shared" si="0"/>
        <v>72763872.160000011</v>
      </c>
      <c r="H36" s="3">
        <v>44</v>
      </c>
      <c r="I36" s="3"/>
      <c r="J36" s="3"/>
      <c r="K36" s="3">
        <v>12</v>
      </c>
      <c r="L36" s="3"/>
      <c r="M36" s="3"/>
      <c r="N36" s="3"/>
      <c r="O36" s="3"/>
    </row>
    <row r="37" spans="1:15" s="4" customFormat="1">
      <c r="A37" s="5">
        <v>33</v>
      </c>
      <c r="B37" s="1" t="s">
        <v>83</v>
      </c>
      <c r="C37" s="1" t="s">
        <v>84</v>
      </c>
      <c r="D37" s="1" t="s">
        <v>27</v>
      </c>
      <c r="E37" s="3">
        <v>1.0900000000000001</v>
      </c>
      <c r="F37" s="3">
        <v>661495</v>
      </c>
      <c r="G37" s="3">
        <f t="shared" si="0"/>
        <v>721029.55</v>
      </c>
      <c r="H37" s="3">
        <v>385635</v>
      </c>
      <c r="I37" s="3"/>
      <c r="J37" s="3"/>
      <c r="K37" s="3">
        <v>140880</v>
      </c>
      <c r="L37" s="3"/>
      <c r="M37" s="3">
        <v>134980</v>
      </c>
      <c r="N37" s="3"/>
      <c r="O37" s="3"/>
    </row>
    <row r="38" spans="1:15" s="4" customFormat="1" ht="76.5">
      <c r="A38" s="5">
        <v>34</v>
      </c>
      <c r="B38" s="1" t="s">
        <v>202</v>
      </c>
      <c r="C38" s="1" t="s">
        <v>203</v>
      </c>
      <c r="D38" s="1" t="s">
        <v>6</v>
      </c>
      <c r="E38" s="3">
        <v>1591.57</v>
      </c>
      <c r="F38" s="3">
        <v>9850</v>
      </c>
      <c r="G38" s="3">
        <f t="shared" si="0"/>
        <v>15676964.5</v>
      </c>
      <c r="H38" s="3">
        <v>4210</v>
      </c>
      <c r="I38" s="3"/>
      <c r="J38" s="3"/>
      <c r="K38" s="3">
        <v>2930</v>
      </c>
      <c r="L38" s="3"/>
      <c r="M38" s="3">
        <v>2710</v>
      </c>
      <c r="N38" s="3"/>
      <c r="O38" s="3"/>
    </row>
    <row r="39" spans="1:15" s="4" customFormat="1">
      <c r="A39" s="5">
        <v>35</v>
      </c>
      <c r="B39" s="1" t="s">
        <v>85</v>
      </c>
      <c r="C39" s="1" t="s">
        <v>86</v>
      </c>
      <c r="D39" s="1" t="s">
        <v>27</v>
      </c>
      <c r="E39" s="3">
        <v>53.05</v>
      </c>
      <c r="F39" s="3">
        <v>12000</v>
      </c>
      <c r="G39" s="3">
        <f t="shared" si="0"/>
        <v>636600</v>
      </c>
      <c r="H39" s="3">
        <v>6000</v>
      </c>
      <c r="I39" s="3"/>
      <c r="J39" s="3"/>
      <c r="K39" s="3">
        <v>3000</v>
      </c>
      <c r="L39" s="3"/>
      <c r="M39" s="3">
        <v>3000</v>
      </c>
      <c r="N39" s="3"/>
      <c r="O39" s="3"/>
    </row>
    <row r="40" spans="1:15" s="4" customFormat="1" ht="25.5">
      <c r="A40" s="5">
        <v>36</v>
      </c>
      <c r="B40" s="1" t="s">
        <v>87</v>
      </c>
      <c r="C40" s="1" t="s">
        <v>88</v>
      </c>
      <c r="D40" s="1" t="s">
        <v>6</v>
      </c>
      <c r="E40" s="3">
        <v>269.68</v>
      </c>
      <c r="F40" s="3">
        <v>145227</v>
      </c>
      <c r="G40" s="3">
        <f t="shared" si="0"/>
        <v>39164817.359999999</v>
      </c>
      <c r="H40" s="3">
        <v>75469</v>
      </c>
      <c r="I40" s="3"/>
      <c r="J40" s="3"/>
      <c r="K40" s="3">
        <v>37827</v>
      </c>
      <c r="L40" s="3"/>
      <c r="M40" s="3">
        <v>31931</v>
      </c>
      <c r="N40" s="3"/>
      <c r="O40" s="3"/>
    </row>
    <row r="41" spans="1:15" s="4" customFormat="1" ht="51">
      <c r="A41" s="5">
        <v>37</v>
      </c>
      <c r="B41" s="1" t="s">
        <v>89</v>
      </c>
      <c r="C41" s="1" t="s">
        <v>90</v>
      </c>
      <c r="D41" s="1" t="s">
        <v>6</v>
      </c>
      <c r="E41" s="3">
        <v>478.76</v>
      </c>
      <c r="F41" s="3">
        <v>71613</v>
      </c>
      <c r="G41" s="3">
        <f t="shared" si="0"/>
        <v>34285439.880000003</v>
      </c>
      <c r="H41" s="3">
        <v>32363</v>
      </c>
      <c r="I41" s="3"/>
      <c r="J41" s="3"/>
      <c r="K41" s="3">
        <v>20229</v>
      </c>
      <c r="L41" s="3"/>
      <c r="M41" s="3">
        <v>19021</v>
      </c>
      <c r="N41" s="3"/>
      <c r="O41" s="3"/>
    </row>
    <row r="42" spans="1:15" s="4" customFormat="1" ht="51">
      <c r="A42" s="5">
        <v>38</v>
      </c>
      <c r="B42" s="1" t="s">
        <v>91</v>
      </c>
      <c r="C42" s="1" t="s">
        <v>90</v>
      </c>
      <c r="D42" s="1" t="s">
        <v>6</v>
      </c>
      <c r="E42" s="3">
        <v>718.13</v>
      </c>
      <c r="F42" s="3">
        <v>61028</v>
      </c>
      <c r="G42" s="3">
        <f t="shared" si="0"/>
        <v>43826037.640000001</v>
      </c>
      <c r="H42" s="3">
        <v>29187</v>
      </c>
      <c r="I42" s="3"/>
      <c r="J42" s="3"/>
      <c r="K42" s="3">
        <v>16671</v>
      </c>
      <c r="L42" s="3"/>
      <c r="M42" s="3">
        <v>15170</v>
      </c>
      <c r="N42" s="3"/>
      <c r="O42" s="3"/>
    </row>
    <row r="43" spans="1:15" s="4" customFormat="1" ht="25.5">
      <c r="A43" s="5">
        <v>39</v>
      </c>
      <c r="B43" s="1" t="s">
        <v>204</v>
      </c>
      <c r="C43" s="1" t="s">
        <v>205</v>
      </c>
      <c r="D43" s="1" t="s">
        <v>6</v>
      </c>
      <c r="E43" s="3">
        <v>5362.59</v>
      </c>
      <c r="F43" s="6">
        <v>4702</v>
      </c>
      <c r="G43" s="3">
        <f t="shared" si="0"/>
        <v>25214898.18</v>
      </c>
      <c r="H43" s="6">
        <v>3605</v>
      </c>
      <c r="I43" s="6"/>
      <c r="J43" s="6"/>
      <c r="K43" s="6">
        <v>664</v>
      </c>
      <c r="L43" s="6"/>
      <c r="M43" s="6">
        <v>433</v>
      </c>
      <c r="N43" s="6"/>
      <c r="O43" s="6"/>
    </row>
    <row r="44" spans="1:15" s="4" customFormat="1">
      <c r="A44" s="5">
        <v>40</v>
      </c>
      <c r="B44" s="3" t="s">
        <v>210</v>
      </c>
      <c r="C44" s="3" t="s">
        <v>211</v>
      </c>
      <c r="D44" s="3" t="s">
        <v>27</v>
      </c>
      <c r="E44" s="3">
        <v>133.54</v>
      </c>
      <c r="F44" s="3">
        <v>5270</v>
      </c>
      <c r="G44" s="3">
        <f t="shared" si="0"/>
        <v>703755.79999999993</v>
      </c>
      <c r="H44" s="3">
        <v>1170</v>
      </c>
      <c r="I44" s="3"/>
      <c r="J44" s="3"/>
      <c r="K44" s="3">
        <v>3700</v>
      </c>
      <c r="L44" s="3"/>
      <c r="M44" s="3">
        <v>400</v>
      </c>
      <c r="N44" s="3"/>
      <c r="O44" s="3"/>
    </row>
    <row r="45" spans="1:15" s="4" customFormat="1">
      <c r="A45" s="5">
        <v>41</v>
      </c>
      <c r="B45" s="1" t="s">
        <v>92</v>
      </c>
      <c r="C45" s="1" t="s">
        <v>93</v>
      </c>
      <c r="D45" s="1" t="s">
        <v>27</v>
      </c>
      <c r="E45" s="3">
        <v>5.6</v>
      </c>
      <c r="F45" s="3">
        <v>46025</v>
      </c>
      <c r="G45" s="3">
        <f t="shared" si="0"/>
        <v>257739.99999999997</v>
      </c>
      <c r="H45" s="3">
        <v>27570</v>
      </c>
      <c r="I45" s="3"/>
      <c r="J45" s="3"/>
      <c r="K45" s="3">
        <v>8625</v>
      </c>
      <c r="L45" s="3"/>
      <c r="M45" s="3">
        <v>9830</v>
      </c>
      <c r="N45" s="3"/>
      <c r="O45" s="3"/>
    </row>
    <row r="46" spans="1:15" s="4" customFormat="1" ht="38.25">
      <c r="A46" s="5">
        <v>42</v>
      </c>
      <c r="B46" s="1" t="s">
        <v>94</v>
      </c>
      <c r="C46" s="1" t="s">
        <v>95</v>
      </c>
      <c r="D46" s="1" t="s">
        <v>1</v>
      </c>
      <c r="E46" s="3">
        <v>96567.89</v>
      </c>
      <c r="F46" s="3">
        <v>120</v>
      </c>
      <c r="G46" s="3">
        <f t="shared" si="0"/>
        <v>11588146.800000001</v>
      </c>
      <c r="H46" s="3">
        <v>55</v>
      </c>
      <c r="I46" s="3"/>
      <c r="J46" s="3"/>
      <c r="K46" s="3">
        <v>45</v>
      </c>
      <c r="L46" s="3"/>
      <c r="M46" s="3">
        <v>20</v>
      </c>
      <c r="N46" s="3"/>
      <c r="O46" s="3"/>
    </row>
    <row r="47" spans="1:15" s="4" customFormat="1" ht="38.25">
      <c r="A47" s="5">
        <v>43</v>
      </c>
      <c r="B47" s="1" t="s">
        <v>94</v>
      </c>
      <c r="C47" s="1" t="s">
        <v>96</v>
      </c>
      <c r="D47" s="1" t="s">
        <v>1</v>
      </c>
      <c r="E47" s="3">
        <v>33483.22</v>
      </c>
      <c r="F47" s="3">
        <v>100</v>
      </c>
      <c r="G47" s="3">
        <f t="shared" si="0"/>
        <v>3348322</v>
      </c>
      <c r="H47" s="3">
        <v>40</v>
      </c>
      <c r="I47" s="3"/>
      <c r="J47" s="3"/>
      <c r="K47" s="3">
        <v>30</v>
      </c>
      <c r="L47" s="3"/>
      <c r="M47" s="3">
        <v>30</v>
      </c>
      <c r="N47" s="3"/>
      <c r="O47" s="3"/>
    </row>
    <row r="48" spans="1:15" s="4" customFormat="1" ht="25.5">
      <c r="A48" s="5">
        <v>44</v>
      </c>
      <c r="B48" s="1" t="s">
        <v>23</v>
      </c>
      <c r="C48" s="1" t="s">
        <v>24</v>
      </c>
      <c r="D48" s="1" t="s">
        <v>6</v>
      </c>
      <c r="E48" s="3">
        <v>2580.14</v>
      </c>
      <c r="F48" s="3">
        <v>1961</v>
      </c>
      <c r="G48" s="3">
        <f t="shared" si="0"/>
        <v>5059654.54</v>
      </c>
      <c r="H48" s="3">
        <v>1133</v>
      </c>
      <c r="I48" s="3"/>
      <c r="J48" s="3"/>
      <c r="K48" s="3">
        <v>726</v>
      </c>
      <c r="L48" s="3"/>
      <c r="M48" s="3">
        <v>102</v>
      </c>
      <c r="N48" s="3"/>
      <c r="O48" s="3"/>
    </row>
    <row r="49" spans="1:15" s="4" customFormat="1">
      <c r="A49" s="5">
        <v>45</v>
      </c>
      <c r="B49" s="1" t="s">
        <v>23</v>
      </c>
      <c r="C49" s="1" t="s">
        <v>97</v>
      </c>
      <c r="D49" s="1" t="s">
        <v>27</v>
      </c>
      <c r="E49" s="3">
        <v>28.84</v>
      </c>
      <c r="F49" s="3">
        <v>99760</v>
      </c>
      <c r="G49" s="3">
        <f t="shared" si="0"/>
        <v>2877078.4</v>
      </c>
      <c r="H49" s="3">
        <v>53294</v>
      </c>
      <c r="I49" s="3"/>
      <c r="J49" s="3"/>
      <c r="K49" s="3">
        <v>45660</v>
      </c>
      <c r="L49" s="3"/>
      <c r="M49" s="3">
        <v>806</v>
      </c>
      <c r="N49" s="3"/>
      <c r="O49" s="3"/>
    </row>
    <row r="50" spans="1:15" s="4" customFormat="1">
      <c r="A50" s="5">
        <v>46</v>
      </c>
      <c r="B50" s="1" t="s">
        <v>98</v>
      </c>
      <c r="C50" s="1" t="s">
        <v>99</v>
      </c>
      <c r="D50" s="1" t="s">
        <v>27</v>
      </c>
      <c r="E50" s="3">
        <v>53.79</v>
      </c>
      <c r="F50" s="3">
        <v>47305</v>
      </c>
      <c r="G50" s="3">
        <f t="shared" si="0"/>
        <v>2544535.9500000002</v>
      </c>
      <c r="H50" s="3">
        <v>21193</v>
      </c>
      <c r="J50" s="3"/>
      <c r="K50" s="3">
        <v>12301</v>
      </c>
      <c r="L50" s="3"/>
      <c r="M50" s="3">
        <v>13811</v>
      </c>
      <c r="N50" s="3"/>
      <c r="O50" s="3"/>
    </row>
    <row r="51" spans="1:15" s="4" customFormat="1" ht="51">
      <c r="A51" s="5">
        <v>47</v>
      </c>
      <c r="B51" s="1" t="s">
        <v>4</v>
      </c>
      <c r="C51" s="1" t="s">
        <v>5</v>
      </c>
      <c r="D51" s="1" t="s">
        <v>6</v>
      </c>
      <c r="E51" s="3">
        <v>1845.5</v>
      </c>
      <c r="F51" s="3">
        <v>8596</v>
      </c>
      <c r="G51" s="3">
        <f t="shared" si="0"/>
        <v>15863918</v>
      </c>
      <c r="H51" s="3">
        <v>6033</v>
      </c>
      <c r="I51" s="3"/>
      <c r="J51" s="3"/>
      <c r="K51" s="3">
        <v>1294</v>
      </c>
      <c r="L51" s="3"/>
      <c r="M51" s="3">
        <v>1269</v>
      </c>
      <c r="N51" s="3"/>
      <c r="O51" s="3"/>
    </row>
    <row r="52" spans="1:15" s="4" customFormat="1" ht="38.25">
      <c r="A52" s="5">
        <v>48</v>
      </c>
      <c r="B52" s="1" t="s">
        <v>4</v>
      </c>
      <c r="C52" s="1" t="s">
        <v>7</v>
      </c>
      <c r="D52" s="1" t="s">
        <v>6</v>
      </c>
      <c r="E52" s="3">
        <v>5237.3</v>
      </c>
      <c r="F52" s="3">
        <v>771</v>
      </c>
      <c r="G52" s="3">
        <f t="shared" si="0"/>
        <v>4037958.3000000003</v>
      </c>
      <c r="H52" s="3">
        <v>736</v>
      </c>
      <c r="I52" s="3"/>
      <c r="J52" s="3"/>
      <c r="K52" s="3">
        <v>15</v>
      </c>
      <c r="L52" s="3"/>
      <c r="M52" s="3">
        <v>20</v>
      </c>
      <c r="N52" s="3"/>
      <c r="O52" s="3"/>
    </row>
    <row r="53" spans="1:15" s="4" customFormat="1">
      <c r="A53" s="5">
        <v>49</v>
      </c>
      <c r="B53" s="1" t="s">
        <v>100</v>
      </c>
      <c r="C53" s="1" t="s">
        <v>78</v>
      </c>
      <c r="D53" s="1" t="s">
        <v>27</v>
      </c>
      <c r="E53" s="3">
        <v>10.47</v>
      </c>
      <c r="F53" s="3">
        <v>179120</v>
      </c>
      <c r="G53" s="3">
        <f t="shared" si="0"/>
        <v>1875386.4000000001</v>
      </c>
      <c r="H53" s="3">
        <v>102200</v>
      </c>
      <c r="I53" s="3"/>
      <c r="J53" s="3"/>
      <c r="K53" s="3">
        <v>41670</v>
      </c>
      <c r="L53" s="3"/>
      <c r="M53" s="3">
        <v>35250</v>
      </c>
      <c r="N53" s="3"/>
      <c r="O53" s="3"/>
    </row>
    <row r="54" spans="1:15" s="4" customFormat="1" ht="25.5">
      <c r="A54" s="5">
        <v>50</v>
      </c>
      <c r="B54" s="1" t="s">
        <v>101</v>
      </c>
      <c r="C54" s="1" t="s">
        <v>102</v>
      </c>
      <c r="D54" s="1" t="s">
        <v>6</v>
      </c>
      <c r="E54" s="3">
        <v>5277.6</v>
      </c>
      <c r="F54" s="3">
        <v>5826</v>
      </c>
      <c r="G54" s="3">
        <f t="shared" si="0"/>
        <v>30747297.600000001</v>
      </c>
      <c r="H54" s="3">
        <v>3076</v>
      </c>
      <c r="I54" s="3"/>
      <c r="J54" s="3"/>
      <c r="K54" s="3">
        <v>1425</v>
      </c>
      <c r="L54" s="3"/>
      <c r="M54" s="3">
        <v>1325</v>
      </c>
      <c r="N54" s="3"/>
      <c r="O54" s="3"/>
    </row>
    <row r="55" spans="1:15" s="4" customFormat="1" ht="51">
      <c r="A55" s="5">
        <v>51</v>
      </c>
      <c r="B55" s="1" t="s">
        <v>103</v>
      </c>
      <c r="C55" s="1" t="s">
        <v>104</v>
      </c>
      <c r="D55" s="1" t="s">
        <v>6</v>
      </c>
      <c r="E55" s="3">
        <v>9616.24</v>
      </c>
      <c r="F55" s="3">
        <v>1298</v>
      </c>
      <c r="G55" s="3">
        <f t="shared" si="0"/>
        <v>12481879.52</v>
      </c>
      <c r="H55" s="3">
        <v>572</v>
      </c>
      <c r="I55" s="3"/>
      <c r="J55" s="3"/>
      <c r="K55" s="3">
        <v>436</v>
      </c>
      <c r="L55" s="3"/>
      <c r="M55" s="3">
        <v>290</v>
      </c>
      <c r="N55" s="3"/>
      <c r="O55" s="3"/>
    </row>
    <row r="56" spans="1:15" s="4" customFormat="1" ht="38.25">
      <c r="A56" s="5">
        <v>52</v>
      </c>
      <c r="B56" s="1" t="s">
        <v>105</v>
      </c>
      <c r="C56" s="1" t="s">
        <v>106</v>
      </c>
      <c r="D56" s="1" t="s">
        <v>1</v>
      </c>
      <c r="E56" s="3">
        <v>871.71</v>
      </c>
      <c r="F56" s="3">
        <v>137192</v>
      </c>
      <c r="G56" s="3">
        <f t="shared" si="0"/>
        <v>119591638.32000001</v>
      </c>
      <c r="H56" s="3">
        <v>63278</v>
      </c>
      <c r="I56" s="3"/>
      <c r="J56" s="3"/>
      <c r="K56" s="3">
        <v>39653</v>
      </c>
      <c r="L56" s="3"/>
      <c r="M56" s="3">
        <v>34261</v>
      </c>
      <c r="N56" s="3"/>
      <c r="O56" s="3"/>
    </row>
    <row r="57" spans="1:15" s="4" customFormat="1" ht="51">
      <c r="A57" s="5">
        <v>53</v>
      </c>
      <c r="B57" s="1" t="s">
        <v>105</v>
      </c>
      <c r="C57" s="1" t="s">
        <v>107</v>
      </c>
      <c r="D57" s="1" t="s">
        <v>1</v>
      </c>
      <c r="E57" s="3">
        <v>707.13</v>
      </c>
      <c r="F57" s="3">
        <v>247857</v>
      </c>
      <c r="G57" s="3">
        <f t="shared" si="0"/>
        <v>175267120.41</v>
      </c>
      <c r="H57" s="3">
        <v>115320</v>
      </c>
      <c r="I57" s="3"/>
      <c r="J57" s="3"/>
      <c r="K57" s="3">
        <v>68547</v>
      </c>
      <c r="L57" s="3"/>
      <c r="M57" s="3">
        <v>63990</v>
      </c>
      <c r="N57" s="3"/>
      <c r="O57" s="3"/>
    </row>
    <row r="58" spans="1:15" s="4" customFormat="1" ht="51">
      <c r="A58" s="5">
        <v>54</v>
      </c>
      <c r="B58" s="1" t="s">
        <v>105</v>
      </c>
      <c r="C58" s="1" t="s">
        <v>108</v>
      </c>
      <c r="D58" s="1" t="s">
        <v>1</v>
      </c>
      <c r="E58" s="3">
        <v>1509.45</v>
      </c>
      <c r="F58" s="3">
        <v>52477</v>
      </c>
      <c r="G58" s="3">
        <f t="shared" si="0"/>
        <v>79211407.650000006</v>
      </c>
      <c r="H58" s="3">
        <v>27580</v>
      </c>
      <c r="I58" s="3"/>
      <c r="J58" s="3"/>
      <c r="K58" s="3">
        <v>14786</v>
      </c>
      <c r="L58" s="3"/>
      <c r="M58" s="3">
        <v>10111</v>
      </c>
      <c r="N58" s="3"/>
      <c r="O58" s="3"/>
    </row>
    <row r="59" spans="1:15" s="4" customFormat="1" ht="25.5">
      <c r="A59" s="5">
        <v>55</v>
      </c>
      <c r="B59" s="1" t="s">
        <v>109</v>
      </c>
      <c r="C59" s="1" t="s">
        <v>110</v>
      </c>
      <c r="D59" s="1" t="s">
        <v>6</v>
      </c>
      <c r="E59" s="3">
        <v>4198.3599999999997</v>
      </c>
      <c r="F59" s="7">
        <v>3420</v>
      </c>
      <c r="G59" s="3">
        <f t="shared" si="0"/>
        <v>14358391.199999999</v>
      </c>
      <c r="H59" s="3">
        <v>2441</v>
      </c>
      <c r="I59" s="3"/>
      <c r="J59" s="3"/>
      <c r="K59" s="3">
        <v>368</v>
      </c>
      <c r="L59" s="3"/>
      <c r="M59" s="3">
        <v>611</v>
      </c>
      <c r="N59" s="3"/>
      <c r="O59" s="3"/>
    </row>
    <row r="60" spans="1:15" s="4" customFormat="1" ht="25.5">
      <c r="A60" s="5">
        <v>56</v>
      </c>
      <c r="B60" s="1" t="s">
        <v>111</v>
      </c>
      <c r="C60" s="1" t="s">
        <v>112</v>
      </c>
      <c r="D60" s="1" t="s">
        <v>27</v>
      </c>
      <c r="E60" s="3">
        <v>8.99</v>
      </c>
      <c r="F60" s="3">
        <v>124842</v>
      </c>
      <c r="G60" s="3">
        <f t="shared" si="0"/>
        <v>1122329.58</v>
      </c>
      <c r="H60" s="3">
        <v>70705</v>
      </c>
      <c r="I60" s="3"/>
      <c r="J60" s="3"/>
      <c r="K60" s="3">
        <v>28522</v>
      </c>
      <c r="L60" s="3"/>
      <c r="M60" s="3">
        <v>25615</v>
      </c>
      <c r="N60" s="3"/>
      <c r="O60" s="3"/>
    </row>
    <row r="61" spans="1:15" s="4" customFormat="1" ht="25.5">
      <c r="A61" s="5">
        <v>57</v>
      </c>
      <c r="B61" s="1" t="s">
        <v>8</v>
      </c>
      <c r="C61" s="1" t="s">
        <v>9</v>
      </c>
      <c r="D61" s="1" t="s">
        <v>6</v>
      </c>
      <c r="E61" s="3">
        <v>515.26</v>
      </c>
      <c r="F61" s="3">
        <v>21461</v>
      </c>
      <c r="G61" s="3">
        <f t="shared" si="0"/>
        <v>11057994.859999999</v>
      </c>
      <c r="H61" s="3">
        <v>11590</v>
      </c>
      <c r="I61" s="3"/>
      <c r="J61" s="3"/>
      <c r="K61" s="3">
        <v>5534</v>
      </c>
      <c r="L61" s="3"/>
      <c r="M61" s="3">
        <v>4337</v>
      </c>
      <c r="N61" s="3"/>
      <c r="O61" s="3"/>
    </row>
    <row r="62" spans="1:15" s="4" customFormat="1">
      <c r="A62" s="5">
        <v>58</v>
      </c>
      <c r="B62" s="1" t="s">
        <v>113</v>
      </c>
      <c r="C62" s="1" t="s">
        <v>114</v>
      </c>
      <c r="D62" s="1" t="s">
        <v>27</v>
      </c>
      <c r="E62" s="3">
        <v>8097.34</v>
      </c>
      <c r="F62" s="3">
        <v>3540</v>
      </c>
      <c r="G62" s="3">
        <f t="shared" si="0"/>
        <v>28664583.600000001</v>
      </c>
      <c r="H62" s="3">
        <v>1740</v>
      </c>
      <c r="I62" s="3"/>
      <c r="J62" s="3"/>
      <c r="K62" s="3">
        <v>1020</v>
      </c>
      <c r="L62" s="3"/>
      <c r="M62" s="3">
        <v>780</v>
      </c>
      <c r="N62" s="3"/>
      <c r="O62" s="3"/>
    </row>
    <row r="63" spans="1:15" s="4" customFormat="1">
      <c r="A63" s="5">
        <v>59</v>
      </c>
      <c r="B63" s="1" t="s">
        <v>115</v>
      </c>
      <c r="C63" s="1" t="s">
        <v>116</v>
      </c>
      <c r="D63" s="1" t="s">
        <v>27</v>
      </c>
      <c r="E63" s="3">
        <v>101.41</v>
      </c>
      <c r="F63" s="3">
        <v>370</v>
      </c>
      <c r="G63" s="3">
        <f t="shared" si="0"/>
        <v>37521.699999999997</v>
      </c>
      <c r="H63" s="3">
        <v>270</v>
      </c>
      <c r="I63" s="3"/>
      <c r="J63" s="3"/>
      <c r="K63" s="3"/>
      <c r="L63" s="3"/>
      <c r="M63" s="3">
        <v>100</v>
      </c>
      <c r="N63" s="3"/>
      <c r="O63" s="3"/>
    </row>
    <row r="64" spans="1:15" s="4" customFormat="1" ht="25.5">
      <c r="A64" s="5">
        <v>60</v>
      </c>
      <c r="B64" s="1" t="s">
        <v>117</v>
      </c>
      <c r="C64" s="1" t="s">
        <v>118</v>
      </c>
      <c r="D64" s="1" t="s">
        <v>119</v>
      </c>
      <c r="E64" s="3">
        <v>146.18</v>
      </c>
      <c r="F64" s="3">
        <v>235836</v>
      </c>
      <c r="G64" s="3">
        <f t="shared" si="0"/>
        <v>34474506.480000004</v>
      </c>
      <c r="H64" s="3">
        <v>117362</v>
      </c>
      <c r="I64" s="3"/>
      <c r="J64" s="3"/>
      <c r="K64" s="3">
        <v>65672</v>
      </c>
      <c r="L64" s="3"/>
      <c r="M64" s="3">
        <v>52802</v>
      </c>
      <c r="N64" s="3"/>
      <c r="O64" s="3"/>
    </row>
    <row r="65" spans="1:15" s="4" customFormat="1" ht="51">
      <c r="A65" s="5">
        <v>61</v>
      </c>
      <c r="B65" s="1" t="s">
        <v>120</v>
      </c>
      <c r="C65" s="1" t="s">
        <v>121</v>
      </c>
      <c r="D65" s="1" t="s">
        <v>122</v>
      </c>
      <c r="E65" s="3">
        <v>50.13</v>
      </c>
      <c r="F65" s="3">
        <v>10900</v>
      </c>
      <c r="G65" s="3">
        <f t="shared" si="0"/>
        <v>546417</v>
      </c>
      <c r="H65" s="3">
        <v>7000</v>
      </c>
      <c r="I65" s="3"/>
      <c r="J65" s="3">
        <v>2100</v>
      </c>
      <c r="K65" s="3"/>
      <c r="L65" s="3"/>
      <c r="M65" s="3">
        <v>1800</v>
      </c>
      <c r="N65" s="3"/>
      <c r="O65" s="3"/>
    </row>
    <row r="66" spans="1:15" s="4" customFormat="1" ht="102">
      <c r="A66" s="5">
        <v>62</v>
      </c>
      <c r="B66" s="1" t="s">
        <v>123</v>
      </c>
      <c r="C66" s="1" t="s">
        <v>124</v>
      </c>
      <c r="D66" s="1" t="s">
        <v>35</v>
      </c>
      <c r="E66" s="3">
        <v>662.23</v>
      </c>
      <c r="F66" s="3">
        <v>535</v>
      </c>
      <c r="G66" s="3">
        <f t="shared" si="0"/>
        <v>354293.05</v>
      </c>
      <c r="H66" s="3"/>
      <c r="I66" s="3">
        <v>535</v>
      </c>
      <c r="J66" s="3"/>
      <c r="K66" s="3"/>
      <c r="L66" s="3"/>
      <c r="M66" s="3"/>
      <c r="N66" s="3"/>
      <c r="O66" s="3"/>
    </row>
    <row r="67" spans="1:15" s="4" customFormat="1">
      <c r="A67" s="5">
        <v>63</v>
      </c>
      <c r="B67" s="1" t="s">
        <v>125</v>
      </c>
      <c r="C67" s="1" t="s">
        <v>126</v>
      </c>
      <c r="D67" s="1" t="s">
        <v>27</v>
      </c>
      <c r="E67" s="3">
        <v>9.43</v>
      </c>
      <c r="F67" s="7">
        <v>5715442</v>
      </c>
      <c r="G67" s="3">
        <f t="shared" si="0"/>
        <v>53896618.059999995</v>
      </c>
      <c r="H67" s="3">
        <v>2823428</v>
      </c>
      <c r="I67" s="3"/>
      <c r="J67" s="3"/>
      <c r="K67" s="3">
        <v>1614764</v>
      </c>
      <c r="L67" s="3"/>
      <c r="M67" s="3">
        <v>1277250</v>
      </c>
      <c r="N67" s="3"/>
      <c r="O67" s="3"/>
    </row>
    <row r="68" spans="1:15" s="4" customFormat="1" ht="25.5">
      <c r="A68" s="5">
        <v>64</v>
      </c>
      <c r="B68" s="24" t="s">
        <v>208</v>
      </c>
      <c r="C68" s="24" t="s">
        <v>209</v>
      </c>
      <c r="D68" s="24" t="s">
        <v>6</v>
      </c>
      <c r="E68" s="25">
        <v>398475</v>
      </c>
      <c r="F68" s="25">
        <v>283</v>
      </c>
      <c r="G68" s="3">
        <f t="shared" si="0"/>
        <v>112768425</v>
      </c>
      <c r="H68" s="25">
        <v>104</v>
      </c>
      <c r="I68" s="25"/>
      <c r="J68" s="3"/>
      <c r="K68" s="3">
        <v>86</v>
      </c>
      <c r="L68" s="25"/>
      <c r="M68" s="3">
        <v>93</v>
      </c>
      <c r="N68" s="25"/>
      <c r="O68" s="25"/>
    </row>
    <row r="69" spans="1:15" s="4" customFormat="1">
      <c r="A69" s="5">
        <v>65</v>
      </c>
      <c r="B69" s="1" t="s">
        <v>127</v>
      </c>
      <c r="C69" s="1" t="s">
        <v>128</v>
      </c>
      <c r="D69" s="1" t="s">
        <v>27</v>
      </c>
      <c r="E69" s="3">
        <v>2672.01</v>
      </c>
      <c r="F69" s="3">
        <v>4630</v>
      </c>
      <c r="G69" s="3">
        <f t="shared" si="0"/>
        <v>12371406.300000001</v>
      </c>
      <c r="H69" s="3">
        <v>4430</v>
      </c>
      <c r="I69" s="3"/>
      <c r="J69" s="3"/>
      <c r="K69" s="3">
        <v>120</v>
      </c>
      <c r="L69" s="3"/>
      <c r="M69" s="3">
        <v>80</v>
      </c>
      <c r="N69" s="3"/>
      <c r="O69" s="3"/>
    </row>
    <row r="70" spans="1:15" s="4" customFormat="1">
      <c r="A70" s="5">
        <v>66</v>
      </c>
      <c r="B70" s="1" t="s">
        <v>129</v>
      </c>
      <c r="C70" s="1" t="s">
        <v>130</v>
      </c>
      <c r="D70" s="1" t="s">
        <v>27</v>
      </c>
      <c r="E70" s="3">
        <v>24.51</v>
      </c>
      <c r="F70" s="3">
        <v>600</v>
      </c>
      <c r="G70" s="3">
        <f t="shared" ref="G70:G109" si="1">F70*E70</f>
        <v>14706.000000000002</v>
      </c>
      <c r="H70" s="3">
        <v>240</v>
      </c>
      <c r="I70" s="3"/>
      <c r="J70" s="3"/>
      <c r="K70" s="3">
        <v>180</v>
      </c>
      <c r="L70" s="3"/>
      <c r="M70" s="3">
        <v>180</v>
      </c>
      <c r="N70" s="3"/>
      <c r="O70" s="3"/>
    </row>
    <row r="71" spans="1:15" s="4" customFormat="1">
      <c r="A71" s="5">
        <v>67</v>
      </c>
      <c r="B71" s="1" t="s">
        <v>131</v>
      </c>
      <c r="C71" s="1" t="s">
        <v>132</v>
      </c>
      <c r="D71" s="1" t="s">
        <v>10</v>
      </c>
      <c r="E71" s="3">
        <v>20.61</v>
      </c>
      <c r="F71" s="3">
        <v>2500</v>
      </c>
      <c r="G71" s="3">
        <f t="shared" si="1"/>
        <v>51525</v>
      </c>
      <c r="H71" s="3">
        <v>1350</v>
      </c>
      <c r="I71" s="3"/>
      <c r="J71" s="3"/>
      <c r="K71" s="3">
        <v>800</v>
      </c>
      <c r="L71" s="3"/>
      <c r="M71" s="3">
        <v>350</v>
      </c>
      <c r="N71" s="3"/>
      <c r="O71" s="3"/>
    </row>
    <row r="72" spans="1:15" s="4" customFormat="1" ht="25.5">
      <c r="A72" s="5">
        <v>68</v>
      </c>
      <c r="B72" s="1" t="s">
        <v>133</v>
      </c>
      <c r="C72" s="1" t="s">
        <v>134</v>
      </c>
      <c r="D72" s="1" t="s">
        <v>135</v>
      </c>
      <c r="E72" s="3">
        <v>5572.65</v>
      </c>
      <c r="F72" s="3">
        <v>175</v>
      </c>
      <c r="G72" s="3">
        <f t="shared" si="1"/>
        <v>975213.74999999988</v>
      </c>
      <c r="H72" s="3">
        <v>99</v>
      </c>
      <c r="I72" s="3"/>
      <c r="J72" s="3">
        <v>26</v>
      </c>
      <c r="K72" s="3"/>
      <c r="L72" s="3">
        <v>16</v>
      </c>
      <c r="M72" s="3">
        <v>26</v>
      </c>
      <c r="N72" s="3"/>
      <c r="O72" s="3">
        <v>8</v>
      </c>
    </row>
    <row r="73" spans="1:15" s="4" customFormat="1" ht="25.5">
      <c r="A73" s="5">
        <v>69</v>
      </c>
      <c r="B73" s="1" t="s">
        <v>133</v>
      </c>
      <c r="C73" s="1" t="s">
        <v>136</v>
      </c>
      <c r="D73" s="1" t="s">
        <v>135</v>
      </c>
      <c r="E73" s="3">
        <v>9122.2800000000007</v>
      </c>
      <c r="F73" s="3">
        <v>557</v>
      </c>
      <c r="G73" s="3">
        <f t="shared" si="1"/>
        <v>5081109.96</v>
      </c>
      <c r="H73" s="3">
        <v>288</v>
      </c>
      <c r="I73" s="3"/>
      <c r="J73" s="3">
        <v>59</v>
      </c>
      <c r="K73" s="3"/>
      <c r="L73" s="3">
        <v>144</v>
      </c>
      <c r="M73" s="3">
        <v>39</v>
      </c>
      <c r="N73" s="3"/>
      <c r="O73" s="3">
        <v>27</v>
      </c>
    </row>
    <row r="74" spans="1:15" s="4" customFormat="1" ht="25.5">
      <c r="A74" s="5">
        <v>70</v>
      </c>
      <c r="B74" s="1" t="s">
        <v>133</v>
      </c>
      <c r="C74" s="1" t="s">
        <v>137</v>
      </c>
      <c r="D74" s="1" t="s">
        <v>135</v>
      </c>
      <c r="E74" s="3">
        <v>10646.33</v>
      </c>
      <c r="F74" s="3">
        <v>801</v>
      </c>
      <c r="G74" s="3">
        <f t="shared" si="1"/>
        <v>8527710.3300000001</v>
      </c>
      <c r="H74" s="3">
        <v>422</v>
      </c>
      <c r="I74" s="3"/>
      <c r="J74" s="3">
        <v>60</v>
      </c>
      <c r="K74" s="3"/>
      <c r="L74" s="3">
        <v>223</v>
      </c>
      <c r="M74" s="3">
        <v>72</v>
      </c>
      <c r="N74" s="3"/>
      <c r="O74" s="3">
        <v>24</v>
      </c>
    </row>
    <row r="75" spans="1:15" s="4" customFormat="1">
      <c r="A75" s="5">
        <v>71</v>
      </c>
      <c r="B75" s="1" t="s">
        <v>138</v>
      </c>
      <c r="C75" s="1" t="s">
        <v>139</v>
      </c>
      <c r="D75" s="1" t="s">
        <v>122</v>
      </c>
      <c r="E75" s="3">
        <v>35.78</v>
      </c>
      <c r="F75" s="3">
        <v>393060</v>
      </c>
      <c r="G75" s="3">
        <f t="shared" si="1"/>
        <v>14063686.800000001</v>
      </c>
      <c r="H75" s="3">
        <v>202599</v>
      </c>
      <c r="I75" s="3"/>
      <c r="J75" s="3"/>
      <c r="K75" s="3">
        <v>107738</v>
      </c>
      <c r="L75" s="3"/>
      <c r="M75" s="3">
        <v>82723</v>
      </c>
      <c r="N75" s="3"/>
      <c r="O75" s="3"/>
    </row>
    <row r="76" spans="1:15" s="4" customFormat="1">
      <c r="A76" s="5">
        <v>72</v>
      </c>
      <c r="B76" s="1" t="s">
        <v>138</v>
      </c>
      <c r="C76" s="1" t="s">
        <v>140</v>
      </c>
      <c r="D76" s="1" t="s">
        <v>122</v>
      </c>
      <c r="E76" s="3">
        <v>16.71</v>
      </c>
      <c r="F76" s="3">
        <v>16891794</v>
      </c>
      <c r="G76" s="3">
        <f t="shared" si="1"/>
        <v>282261877.74000001</v>
      </c>
      <c r="H76" s="3">
        <v>7382233</v>
      </c>
      <c r="I76" s="3"/>
      <c r="J76" s="3"/>
      <c r="K76" s="3">
        <v>4878894</v>
      </c>
      <c r="L76" s="3"/>
      <c r="M76" s="3">
        <v>4630667</v>
      </c>
      <c r="N76" s="3"/>
      <c r="O76" s="3"/>
    </row>
    <row r="77" spans="1:15" s="4" customFormat="1" ht="63.75">
      <c r="A77" s="5">
        <v>73</v>
      </c>
      <c r="B77" s="1" t="s">
        <v>141</v>
      </c>
      <c r="C77" s="1" t="s">
        <v>142</v>
      </c>
      <c r="D77" s="1" t="s">
        <v>6</v>
      </c>
      <c r="E77" s="3">
        <v>6793.46</v>
      </c>
      <c r="F77" s="3">
        <v>7</v>
      </c>
      <c r="G77" s="3">
        <f t="shared" si="1"/>
        <v>47554.22</v>
      </c>
      <c r="H77" s="3">
        <v>1</v>
      </c>
      <c r="I77" s="3"/>
      <c r="J77" s="3"/>
      <c r="K77" s="3">
        <v>5</v>
      </c>
      <c r="L77" s="3"/>
      <c r="M77" s="3">
        <v>1</v>
      </c>
      <c r="N77" s="3"/>
      <c r="O77" s="3"/>
    </row>
    <row r="78" spans="1:15" s="4" customFormat="1" ht="38.25">
      <c r="A78" s="5">
        <v>74</v>
      </c>
      <c r="B78" s="1" t="s">
        <v>143</v>
      </c>
      <c r="C78" s="1" t="s">
        <v>144</v>
      </c>
      <c r="D78" s="1" t="s">
        <v>6</v>
      </c>
      <c r="E78" s="3">
        <v>588.54999999999995</v>
      </c>
      <c r="F78" s="3">
        <v>153817</v>
      </c>
      <c r="G78" s="3">
        <f t="shared" si="1"/>
        <v>90528995.349999994</v>
      </c>
      <c r="H78" s="3">
        <v>76757</v>
      </c>
      <c r="I78" s="3"/>
      <c r="J78" s="3"/>
      <c r="K78" s="3">
        <v>42814</v>
      </c>
      <c r="L78" s="3"/>
      <c r="M78" s="3">
        <v>34246</v>
      </c>
      <c r="N78" s="3"/>
      <c r="O78" s="3"/>
    </row>
    <row r="79" spans="1:15" s="4" customFormat="1" ht="38.25">
      <c r="A79" s="5">
        <v>75</v>
      </c>
      <c r="B79" s="1" t="s">
        <v>143</v>
      </c>
      <c r="C79" s="1" t="s">
        <v>145</v>
      </c>
      <c r="D79" s="1" t="s">
        <v>6</v>
      </c>
      <c r="E79" s="3">
        <v>357.03</v>
      </c>
      <c r="F79" s="3">
        <v>49036</v>
      </c>
      <c r="G79" s="3">
        <f t="shared" si="1"/>
        <v>17507323.079999998</v>
      </c>
      <c r="H79" s="3">
        <v>25438</v>
      </c>
      <c r="I79" s="3"/>
      <c r="J79" s="3"/>
      <c r="K79" s="3">
        <v>13694</v>
      </c>
      <c r="L79" s="3"/>
      <c r="M79" s="3">
        <v>9904</v>
      </c>
      <c r="N79" s="3"/>
      <c r="O79" s="3"/>
    </row>
    <row r="80" spans="1:15" s="4" customFormat="1" ht="25.5">
      <c r="A80" s="5">
        <v>76</v>
      </c>
      <c r="B80" s="1" t="s">
        <v>146</v>
      </c>
      <c r="C80" s="1" t="s">
        <v>147</v>
      </c>
      <c r="D80" s="1" t="s">
        <v>10</v>
      </c>
      <c r="E80" s="3">
        <v>23.13</v>
      </c>
      <c r="F80" s="3">
        <v>33250</v>
      </c>
      <c r="G80" s="3">
        <f t="shared" si="1"/>
        <v>769072.5</v>
      </c>
      <c r="H80" s="3">
        <v>18120</v>
      </c>
      <c r="I80" s="3"/>
      <c r="J80" s="3"/>
      <c r="K80" s="3">
        <v>8410</v>
      </c>
      <c r="L80" s="3"/>
      <c r="M80" s="3">
        <v>6720</v>
      </c>
      <c r="N80" s="3"/>
      <c r="O80" s="3"/>
    </row>
    <row r="81" spans="1:15" s="4" customFormat="1">
      <c r="A81" s="5">
        <v>77</v>
      </c>
      <c r="B81" s="1" t="s">
        <v>148</v>
      </c>
      <c r="C81" s="1" t="s">
        <v>149</v>
      </c>
      <c r="D81" s="1" t="s">
        <v>35</v>
      </c>
      <c r="E81" s="3">
        <v>11.79</v>
      </c>
      <c r="F81" s="3">
        <v>4801158</v>
      </c>
      <c r="G81" s="3">
        <f t="shared" si="1"/>
        <v>56605652.819999993</v>
      </c>
      <c r="H81" s="3">
        <v>2270159</v>
      </c>
      <c r="I81" s="3"/>
      <c r="J81" s="3"/>
      <c r="K81" s="3">
        <v>1360093</v>
      </c>
      <c r="L81" s="3"/>
      <c r="M81" s="3">
        <v>1170906</v>
      </c>
      <c r="N81" s="3"/>
      <c r="O81" s="3"/>
    </row>
    <row r="82" spans="1:15" s="4" customFormat="1" ht="38.25">
      <c r="A82" s="5">
        <v>78</v>
      </c>
      <c r="B82" s="1" t="s">
        <v>150</v>
      </c>
      <c r="C82" s="1" t="s">
        <v>151</v>
      </c>
      <c r="D82" s="1" t="s">
        <v>6</v>
      </c>
      <c r="E82" s="3">
        <v>1629.02</v>
      </c>
      <c r="F82" s="3">
        <v>54580</v>
      </c>
      <c r="G82" s="3">
        <f t="shared" si="1"/>
        <v>88911911.599999994</v>
      </c>
      <c r="H82" s="3">
        <v>27339</v>
      </c>
      <c r="I82" s="3"/>
      <c r="J82" s="3"/>
      <c r="K82" s="3">
        <v>15323</v>
      </c>
      <c r="L82" s="3"/>
      <c r="M82" s="3">
        <v>11918</v>
      </c>
      <c r="N82" s="3"/>
      <c r="O82" s="3"/>
    </row>
    <row r="83" spans="1:15" s="4" customFormat="1">
      <c r="A83" s="5">
        <v>79</v>
      </c>
      <c r="B83" s="1" t="s">
        <v>152</v>
      </c>
      <c r="C83" s="1" t="s">
        <v>153</v>
      </c>
      <c r="D83" s="1" t="s">
        <v>27</v>
      </c>
      <c r="E83" s="3">
        <v>120.99</v>
      </c>
      <c r="F83" s="3">
        <v>150</v>
      </c>
      <c r="G83" s="3">
        <f t="shared" si="1"/>
        <v>18148.5</v>
      </c>
      <c r="H83" s="3">
        <v>150</v>
      </c>
      <c r="I83" s="3"/>
      <c r="J83" s="3"/>
      <c r="K83" s="3"/>
      <c r="L83" s="3"/>
      <c r="M83" s="3"/>
      <c r="N83" s="3"/>
      <c r="O83" s="3"/>
    </row>
    <row r="84" spans="1:15" s="4" customFormat="1">
      <c r="A84" s="5">
        <v>80</v>
      </c>
      <c r="B84" s="1" t="s">
        <v>154</v>
      </c>
      <c r="C84" s="1" t="s">
        <v>155</v>
      </c>
      <c r="D84" s="1" t="s">
        <v>10</v>
      </c>
      <c r="E84" s="3">
        <v>684.34</v>
      </c>
      <c r="F84" s="3">
        <v>3800</v>
      </c>
      <c r="G84" s="3">
        <f t="shared" si="1"/>
        <v>2600492</v>
      </c>
      <c r="H84" s="3">
        <v>2900</v>
      </c>
      <c r="I84" s="3"/>
      <c r="J84" s="3"/>
      <c r="K84" s="3">
        <v>450</v>
      </c>
      <c r="L84" s="3"/>
      <c r="M84" s="3">
        <v>450</v>
      </c>
      <c r="N84" s="3"/>
      <c r="O84" s="3"/>
    </row>
    <row r="85" spans="1:15" s="4" customFormat="1" ht="25.5">
      <c r="A85" s="5">
        <v>81</v>
      </c>
      <c r="B85" s="1" t="s">
        <v>156</v>
      </c>
      <c r="C85" s="1" t="s">
        <v>157</v>
      </c>
      <c r="D85" s="1" t="s">
        <v>35</v>
      </c>
      <c r="E85" s="3">
        <v>32.85</v>
      </c>
      <c r="F85" s="3">
        <v>87910</v>
      </c>
      <c r="G85" s="3">
        <f t="shared" si="1"/>
        <v>2887843.5</v>
      </c>
      <c r="H85" s="3">
        <v>47410</v>
      </c>
      <c r="I85" s="3"/>
      <c r="J85" s="3"/>
      <c r="K85" s="3">
        <v>22600</v>
      </c>
      <c r="L85" s="3"/>
      <c r="M85" s="3">
        <v>17900</v>
      </c>
      <c r="N85" s="3"/>
      <c r="O85" s="3"/>
    </row>
    <row r="86" spans="1:15" s="4" customFormat="1" ht="38.25">
      <c r="A86" s="5">
        <v>82</v>
      </c>
      <c r="B86" s="1" t="s">
        <v>158</v>
      </c>
      <c r="C86" s="1" t="s">
        <v>159</v>
      </c>
      <c r="D86" s="1" t="s">
        <v>6</v>
      </c>
      <c r="E86" s="3">
        <v>29527.56</v>
      </c>
      <c r="F86" s="3">
        <v>15</v>
      </c>
      <c r="G86" s="3">
        <f t="shared" si="1"/>
        <v>442913.4</v>
      </c>
      <c r="H86" s="3">
        <v>15</v>
      </c>
      <c r="I86" s="3"/>
      <c r="J86" s="3"/>
      <c r="K86" s="3"/>
      <c r="L86" s="3"/>
      <c r="M86" s="3"/>
      <c r="N86" s="3"/>
      <c r="O86" s="3"/>
    </row>
    <row r="87" spans="1:15" s="4" customFormat="1" ht="25.5">
      <c r="A87" s="5">
        <v>83</v>
      </c>
      <c r="B87" s="1" t="s">
        <v>160</v>
      </c>
      <c r="C87" s="1" t="s">
        <v>161</v>
      </c>
      <c r="D87" s="1" t="s">
        <v>6</v>
      </c>
      <c r="E87" s="3">
        <v>6515.73</v>
      </c>
      <c r="F87" s="3">
        <v>168</v>
      </c>
      <c r="G87" s="3">
        <f t="shared" si="1"/>
        <v>1094642.6399999999</v>
      </c>
      <c r="H87" s="3">
        <v>130</v>
      </c>
      <c r="I87" s="3"/>
      <c r="J87" s="3"/>
      <c r="K87" s="3">
        <v>33</v>
      </c>
      <c r="L87" s="3"/>
      <c r="M87" s="3">
        <v>5</v>
      </c>
      <c r="N87" s="3"/>
      <c r="O87" s="3"/>
    </row>
    <row r="88" spans="1:15" s="4" customFormat="1" ht="51">
      <c r="A88" s="5">
        <v>84</v>
      </c>
      <c r="B88" s="1" t="s">
        <v>162</v>
      </c>
      <c r="C88" s="1" t="s">
        <v>163</v>
      </c>
      <c r="D88" s="1" t="s">
        <v>1</v>
      </c>
      <c r="E88" s="3">
        <v>1767.93</v>
      </c>
      <c r="F88" s="3">
        <v>122272</v>
      </c>
      <c r="G88" s="3">
        <f t="shared" si="1"/>
        <v>216168336.96000001</v>
      </c>
      <c r="H88" s="3">
        <v>59518</v>
      </c>
      <c r="I88" s="3"/>
      <c r="J88" s="3"/>
      <c r="K88" s="3">
        <v>30477</v>
      </c>
      <c r="L88" s="3"/>
      <c r="M88" s="3">
        <v>32277</v>
      </c>
      <c r="N88" s="3"/>
      <c r="O88" s="3"/>
    </row>
    <row r="89" spans="1:15" s="4" customFormat="1">
      <c r="A89" s="5">
        <v>85</v>
      </c>
      <c r="B89" s="1" t="s">
        <v>164</v>
      </c>
      <c r="C89" s="1" t="s">
        <v>165</v>
      </c>
      <c r="D89" s="1" t="s">
        <v>27</v>
      </c>
      <c r="E89" s="3">
        <v>1.39</v>
      </c>
      <c r="F89" s="3">
        <v>125942</v>
      </c>
      <c r="G89" s="3">
        <f t="shared" si="1"/>
        <v>175059.37999999998</v>
      </c>
      <c r="H89" s="3">
        <v>69962</v>
      </c>
      <c r="I89" s="3"/>
      <c r="J89" s="3"/>
      <c r="K89" s="3">
        <v>32535</v>
      </c>
      <c r="L89" s="3"/>
      <c r="M89" s="3">
        <v>23445</v>
      </c>
      <c r="N89" s="3"/>
      <c r="O89" s="3"/>
    </row>
    <row r="90" spans="1:15" s="4" customFormat="1">
      <c r="A90" s="5">
        <v>86</v>
      </c>
      <c r="B90" s="1" t="s">
        <v>166</v>
      </c>
      <c r="C90" s="1" t="s">
        <v>167</v>
      </c>
      <c r="D90" s="1" t="s">
        <v>168</v>
      </c>
      <c r="E90" s="3">
        <v>9.18</v>
      </c>
      <c r="F90" s="3">
        <v>1013090</v>
      </c>
      <c r="G90" s="3">
        <f t="shared" si="1"/>
        <v>9300166.1999999993</v>
      </c>
      <c r="H90" s="3">
        <v>444100</v>
      </c>
      <c r="I90" s="3"/>
      <c r="J90" s="3"/>
      <c r="K90" s="3">
        <v>260970</v>
      </c>
      <c r="L90" s="3"/>
      <c r="M90" s="3">
        <v>308020</v>
      </c>
      <c r="N90" s="3"/>
      <c r="O90" s="3"/>
    </row>
    <row r="91" spans="1:15" s="4" customFormat="1" ht="25.5">
      <c r="A91" s="5">
        <v>87</v>
      </c>
      <c r="B91" s="1" t="s">
        <v>166</v>
      </c>
      <c r="C91" s="1" t="s">
        <v>169</v>
      </c>
      <c r="D91" s="1" t="s">
        <v>35</v>
      </c>
      <c r="E91" s="3">
        <v>13.03</v>
      </c>
      <c r="F91" s="3">
        <v>425540</v>
      </c>
      <c r="G91" s="3">
        <f t="shared" si="1"/>
        <v>5544786.2000000002</v>
      </c>
      <c r="H91" s="3">
        <v>210785</v>
      </c>
      <c r="I91" s="3"/>
      <c r="J91" s="3"/>
      <c r="K91" s="3">
        <v>114515</v>
      </c>
      <c r="L91" s="3"/>
      <c r="M91" s="3">
        <v>100240</v>
      </c>
      <c r="N91" s="3"/>
      <c r="O91" s="3"/>
    </row>
    <row r="92" spans="1:15" s="4" customFormat="1">
      <c r="A92" s="5">
        <v>88</v>
      </c>
      <c r="B92" s="1" t="s">
        <v>170</v>
      </c>
      <c r="C92" s="1" t="s">
        <v>171</v>
      </c>
      <c r="D92" s="1" t="s">
        <v>10</v>
      </c>
      <c r="E92" s="3">
        <v>261.14999999999998</v>
      </c>
      <c r="F92" s="3">
        <v>3910</v>
      </c>
      <c r="G92" s="3">
        <f t="shared" si="1"/>
        <v>1021096.4999999999</v>
      </c>
      <c r="H92" s="3">
        <v>2560</v>
      </c>
      <c r="I92" s="3"/>
      <c r="J92" s="3"/>
      <c r="K92" s="3">
        <v>400</v>
      </c>
      <c r="L92" s="3"/>
      <c r="M92" s="3">
        <v>950</v>
      </c>
      <c r="N92" s="3"/>
      <c r="O92" s="3"/>
    </row>
    <row r="93" spans="1:15" s="4" customFormat="1" ht="38.25">
      <c r="A93" s="5">
        <v>89</v>
      </c>
      <c r="B93" s="1" t="s">
        <v>172</v>
      </c>
      <c r="C93" s="1" t="s">
        <v>173</v>
      </c>
      <c r="D93" s="1" t="s">
        <v>10</v>
      </c>
      <c r="E93" s="3">
        <v>134.91</v>
      </c>
      <c r="F93" s="3">
        <v>37810</v>
      </c>
      <c r="G93" s="3">
        <f t="shared" si="1"/>
        <v>5100947.0999999996</v>
      </c>
      <c r="H93" s="3">
        <v>23560</v>
      </c>
      <c r="I93" s="3"/>
      <c r="J93" s="3"/>
      <c r="K93" s="3">
        <v>6866</v>
      </c>
      <c r="L93" s="3"/>
      <c r="M93" s="3">
        <v>7384</v>
      </c>
      <c r="N93" s="3"/>
      <c r="O93" s="3"/>
    </row>
    <row r="94" spans="1:15" s="4" customFormat="1" ht="38.25">
      <c r="A94" s="5">
        <v>90</v>
      </c>
      <c r="B94" s="1" t="s">
        <v>172</v>
      </c>
      <c r="C94" s="1" t="s">
        <v>174</v>
      </c>
      <c r="D94" s="1" t="s">
        <v>10</v>
      </c>
      <c r="E94" s="3">
        <v>65.88</v>
      </c>
      <c r="F94" s="3">
        <v>2750</v>
      </c>
      <c r="G94" s="3">
        <f t="shared" si="1"/>
        <v>181170</v>
      </c>
      <c r="H94" s="3">
        <v>1750</v>
      </c>
      <c r="I94" s="3"/>
      <c r="J94" s="3"/>
      <c r="K94" s="3">
        <v>466</v>
      </c>
      <c r="L94" s="3"/>
      <c r="M94" s="3">
        <v>534</v>
      </c>
      <c r="N94" s="3"/>
      <c r="O94" s="3"/>
    </row>
    <row r="95" spans="1:15" s="4" customFormat="1" ht="38.25">
      <c r="A95" s="5">
        <v>91</v>
      </c>
      <c r="B95" s="1" t="s">
        <v>172</v>
      </c>
      <c r="C95" s="1" t="s">
        <v>175</v>
      </c>
      <c r="D95" s="1" t="s">
        <v>10</v>
      </c>
      <c r="E95" s="3">
        <v>86.67</v>
      </c>
      <c r="F95" s="3">
        <v>50675</v>
      </c>
      <c r="G95" s="3">
        <f t="shared" si="1"/>
        <v>4392002.25</v>
      </c>
      <c r="H95" s="3">
        <v>29555</v>
      </c>
      <c r="I95" s="3"/>
      <c r="J95" s="3"/>
      <c r="K95" s="3">
        <v>10356</v>
      </c>
      <c r="L95" s="3"/>
      <c r="M95" s="3">
        <v>10764</v>
      </c>
      <c r="N95" s="3"/>
      <c r="O95" s="3"/>
    </row>
    <row r="96" spans="1:15" s="4" customFormat="1" ht="38.25">
      <c r="A96" s="5">
        <v>92</v>
      </c>
      <c r="B96" s="1" t="s">
        <v>176</v>
      </c>
      <c r="C96" s="1" t="s">
        <v>177</v>
      </c>
      <c r="D96" s="1" t="s">
        <v>6</v>
      </c>
      <c r="E96" s="3">
        <v>191.61</v>
      </c>
      <c r="F96" s="3">
        <v>79035</v>
      </c>
      <c r="G96" s="3">
        <f t="shared" si="1"/>
        <v>15143896.350000001</v>
      </c>
      <c r="H96" s="3">
        <v>39215</v>
      </c>
      <c r="I96" s="3"/>
      <c r="J96" s="3"/>
      <c r="K96" s="3">
        <v>21600</v>
      </c>
      <c r="L96" s="3"/>
      <c r="M96" s="3">
        <v>18220</v>
      </c>
      <c r="N96" s="3"/>
      <c r="O96" s="3"/>
    </row>
    <row r="97" spans="1:15" s="4" customFormat="1" ht="38.25">
      <c r="A97" s="5">
        <v>93</v>
      </c>
      <c r="B97" s="1" t="s">
        <v>212</v>
      </c>
      <c r="C97" s="1" t="s">
        <v>213</v>
      </c>
      <c r="D97" s="1" t="s">
        <v>35</v>
      </c>
      <c r="E97" s="1">
        <v>3427.76</v>
      </c>
      <c r="F97" s="3">
        <v>477</v>
      </c>
      <c r="G97" s="3">
        <f t="shared" si="1"/>
        <v>1635041.52</v>
      </c>
      <c r="H97" s="3">
        <v>177</v>
      </c>
      <c r="I97" s="3"/>
      <c r="J97" s="3"/>
      <c r="K97" s="3">
        <v>159</v>
      </c>
      <c r="L97" s="3"/>
      <c r="M97" s="3">
        <v>141</v>
      </c>
      <c r="N97" s="3"/>
      <c r="O97" s="3"/>
    </row>
    <row r="98" spans="1:15" s="4" customFormat="1" ht="38.25">
      <c r="A98" s="5">
        <v>94</v>
      </c>
      <c r="B98" s="1" t="s">
        <v>178</v>
      </c>
      <c r="C98" s="1" t="s">
        <v>179</v>
      </c>
      <c r="D98" s="1" t="s">
        <v>6</v>
      </c>
      <c r="E98" s="3">
        <v>113.18</v>
      </c>
      <c r="F98" s="3">
        <v>15085</v>
      </c>
      <c r="G98" s="3">
        <f t="shared" si="1"/>
        <v>1707320.3</v>
      </c>
      <c r="H98" s="3">
        <v>9040</v>
      </c>
      <c r="I98" s="3"/>
      <c r="J98" s="3"/>
      <c r="K98" s="3">
        <v>3615</v>
      </c>
      <c r="L98" s="3"/>
      <c r="M98" s="3">
        <v>2430</v>
      </c>
      <c r="N98" s="3"/>
      <c r="O98" s="3"/>
    </row>
    <row r="99" spans="1:15" s="4" customFormat="1" ht="51">
      <c r="A99" s="5">
        <v>95</v>
      </c>
      <c r="B99" s="1" t="s">
        <v>180</v>
      </c>
      <c r="C99" s="1" t="s">
        <v>181</v>
      </c>
      <c r="D99" s="1" t="s">
        <v>6</v>
      </c>
      <c r="E99" s="3">
        <v>1838.57</v>
      </c>
      <c r="F99" s="3">
        <v>30360</v>
      </c>
      <c r="G99" s="3">
        <f t="shared" si="1"/>
        <v>55818985.199999996</v>
      </c>
      <c r="H99" s="3">
        <v>13020</v>
      </c>
      <c r="I99" s="3"/>
      <c r="J99" s="3"/>
      <c r="K99" s="3">
        <v>9400</v>
      </c>
      <c r="L99" s="3"/>
      <c r="M99" s="3">
        <v>7940</v>
      </c>
      <c r="N99" s="3"/>
      <c r="O99" s="3"/>
    </row>
    <row r="100" spans="1:15" s="4" customFormat="1" ht="63.75">
      <c r="A100" s="5">
        <v>96</v>
      </c>
      <c r="B100" s="1" t="s">
        <v>182</v>
      </c>
      <c r="C100" s="1" t="s">
        <v>183</v>
      </c>
      <c r="D100" s="1" t="s">
        <v>6</v>
      </c>
      <c r="E100" s="3">
        <v>619.16</v>
      </c>
      <c r="F100" s="3">
        <v>12705</v>
      </c>
      <c r="G100" s="3">
        <f t="shared" si="1"/>
        <v>7866427.7999999998</v>
      </c>
      <c r="H100" s="3">
        <v>6564</v>
      </c>
      <c r="I100" s="3"/>
      <c r="J100" s="3"/>
      <c r="K100" s="3">
        <v>3615</v>
      </c>
      <c r="L100" s="3"/>
      <c r="M100" s="3">
        <v>2526</v>
      </c>
      <c r="N100" s="3"/>
      <c r="O100" s="3"/>
    </row>
    <row r="101" spans="1:15" s="4" customFormat="1" ht="63.75">
      <c r="A101" s="5">
        <v>97</v>
      </c>
      <c r="B101" s="1" t="s">
        <v>182</v>
      </c>
      <c r="C101" s="1" t="s">
        <v>184</v>
      </c>
      <c r="D101" s="1" t="s">
        <v>6</v>
      </c>
      <c r="E101" s="3">
        <v>4538.79</v>
      </c>
      <c r="F101" s="3">
        <v>3290</v>
      </c>
      <c r="G101" s="3">
        <f t="shared" si="1"/>
        <v>14932619.1</v>
      </c>
      <c r="H101" s="3">
        <v>1512</v>
      </c>
      <c r="I101" s="3"/>
      <c r="J101" s="3"/>
      <c r="K101" s="3">
        <v>728</v>
      </c>
      <c r="L101" s="3"/>
      <c r="M101" s="3">
        <v>1050</v>
      </c>
      <c r="N101" s="3"/>
      <c r="O101" s="3"/>
    </row>
    <row r="102" spans="1:15" s="4" customFormat="1">
      <c r="A102" s="5">
        <v>98</v>
      </c>
      <c r="B102" s="1" t="s">
        <v>185</v>
      </c>
      <c r="C102" s="1" t="s">
        <v>186</v>
      </c>
      <c r="D102" s="1" t="s">
        <v>27</v>
      </c>
      <c r="E102" s="3">
        <v>4.3</v>
      </c>
      <c r="F102" s="3">
        <v>164380</v>
      </c>
      <c r="G102" s="3">
        <f t="shared" si="1"/>
        <v>706834</v>
      </c>
      <c r="H102" s="3">
        <v>84112</v>
      </c>
      <c r="I102" s="3"/>
      <c r="J102" s="3"/>
      <c r="K102" s="3">
        <v>45874</v>
      </c>
      <c r="L102" s="3"/>
      <c r="M102" s="3">
        <v>34394</v>
      </c>
      <c r="N102" s="3"/>
      <c r="O102" s="3"/>
    </row>
    <row r="103" spans="1:15" s="4" customFormat="1" ht="25.5">
      <c r="A103" s="5">
        <v>99</v>
      </c>
      <c r="B103" s="1" t="s">
        <v>187</v>
      </c>
      <c r="C103" s="1" t="s">
        <v>188</v>
      </c>
      <c r="D103" s="1" t="s">
        <v>6</v>
      </c>
      <c r="E103" s="3">
        <v>14057.63</v>
      </c>
      <c r="F103" s="3">
        <v>1106</v>
      </c>
      <c r="G103" s="3">
        <f t="shared" si="1"/>
        <v>15547738.779999999</v>
      </c>
      <c r="H103" s="3">
        <v>776</v>
      </c>
      <c r="I103" s="3"/>
      <c r="J103" s="3"/>
      <c r="K103" s="3">
        <v>130</v>
      </c>
      <c r="L103" s="3"/>
      <c r="M103" s="3">
        <v>200</v>
      </c>
      <c r="N103" s="3"/>
      <c r="O103" s="3"/>
    </row>
    <row r="104" spans="1:15" s="4" customFormat="1" ht="38.25">
      <c r="A104" s="5">
        <v>100</v>
      </c>
      <c r="B104" s="1" t="s">
        <v>187</v>
      </c>
      <c r="C104" s="1" t="s">
        <v>189</v>
      </c>
      <c r="D104" s="1" t="s">
        <v>1</v>
      </c>
      <c r="E104" s="3">
        <v>783.13</v>
      </c>
      <c r="F104" s="3">
        <v>6132</v>
      </c>
      <c r="G104" s="3">
        <f t="shared" si="1"/>
        <v>4802153.16</v>
      </c>
      <c r="H104" s="3">
        <v>3257</v>
      </c>
      <c r="I104" s="3"/>
      <c r="J104" s="3"/>
      <c r="K104" s="3">
        <v>1375</v>
      </c>
      <c r="L104" s="3"/>
      <c r="M104" s="3">
        <v>1500</v>
      </c>
      <c r="N104" s="3"/>
      <c r="O104" s="3"/>
    </row>
    <row r="105" spans="1:15" s="4" customFormat="1" ht="76.5">
      <c r="A105" s="5">
        <v>101</v>
      </c>
      <c r="B105" s="1" t="s">
        <v>190</v>
      </c>
      <c r="C105" s="1" t="s">
        <v>191</v>
      </c>
      <c r="D105" s="1" t="s">
        <v>6</v>
      </c>
      <c r="E105" s="3">
        <v>2371.04</v>
      </c>
      <c r="F105" s="3">
        <v>2590</v>
      </c>
      <c r="G105" s="3">
        <f t="shared" si="1"/>
        <v>6140993.5999999996</v>
      </c>
      <c r="H105" s="3">
        <v>905</v>
      </c>
      <c r="I105" s="3"/>
      <c r="J105" s="3"/>
      <c r="K105" s="3">
        <v>1055</v>
      </c>
      <c r="L105" s="3"/>
      <c r="M105" s="3">
        <v>630</v>
      </c>
      <c r="N105" s="3"/>
      <c r="O105" s="3"/>
    </row>
    <row r="106" spans="1:15" s="4" customFormat="1" ht="76.5">
      <c r="A106" s="5">
        <v>102</v>
      </c>
      <c r="B106" s="11" t="s">
        <v>190</v>
      </c>
      <c r="C106" s="12" t="s">
        <v>192</v>
      </c>
      <c r="D106" s="12" t="s">
        <v>6</v>
      </c>
      <c r="E106" s="13">
        <v>7308.2</v>
      </c>
      <c r="F106" s="13">
        <v>1490</v>
      </c>
      <c r="G106" s="3">
        <f t="shared" si="1"/>
        <v>10889218</v>
      </c>
      <c r="H106" s="14">
        <v>775</v>
      </c>
      <c r="I106" s="15"/>
      <c r="J106" s="3"/>
      <c r="K106" s="3">
        <v>390</v>
      </c>
      <c r="L106" s="3"/>
      <c r="M106" s="3">
        <v>325</v>
      </c>
      <c r="N106" s="15"/>
      <c r="O106" s="3"/>
    </row>
    <row r="107" spans="1:15" s="4" customFormat="1">
      <c r="A107" s="5">
        <v>103</v>
      </c>
      <c r="B107" s="11" t="s">
        <v>193</v>
      </c>
      <c r="C107" s="12" t="s">
        <v>126</v>
      </c>
      <c r="D107" s="12" t="s">
        <v>27</v>
      </c>
      <c r="E107" s="13">
        <v>12.56</v>
      </c>
      <c r="F107" s="22">
        <v>3200</v>
      </c>
      <c r="G107" s="3">
        <f t="shared" si="1"/>
        <v>40192</v>
      </c>
      <c r="H107" s="3">
        <v>520</v>
      </c>
      <c r="I107" s="3"/>
      <c r="J107" s="3"/>
      <c r="K107" s="3">
        <v>1590</v>
      </c>
      <c r="L107" s="3"/>
      <c r="M107" s="3">
        <v>1090</v>
      </c>
      <c r="N107" s="3"/>
      <c r="O107" s="3"/>
    </row>
    <row r="108" spans="1:15" s="4" customFormat="1">
      <c r="A108" s="5">
        <v>104</v>
      </c>
      <c r="B108" s="17" t="s">
        <v>194</v>
      </c>
      <c r="C108" s="18" t="s">
        <v>195</v>
      </c>
      <c r="D108" s="18" t="s">
        <v>27</v>
      </c>
      <c r="E108" s="19">
        <v>522.78</v>
      </c>
      <c r="F108" s="20">
        <v>7972</v>
      </c>
      <c r="G108" s="3">
        <f t="shared" si="1"/>
        <v>4167602.1599999997</v>
      </c>
      <c r="H108" s="15">
        <v>7382</v>
      </c>
      <c r="I108" s="15"/>
      <c r="J108" s="15"/>
      <c r="K108" s="15">
        <v>440</v>
      </c>
      <c r="L108" s="15"/>
      <c r="M108" s="15">
        <v>150</v>
      </c>
      <c r="N108" s="15"/>
      <c r="O108" s="3"/>
    </row>
    <row r="109" spans="1:15" s="4" customFormat="1">
      <c r="A109" s="5">
        <v>105</v>
      </c>
      <c r="B109" s="1" t="s">
        <v>194</v>
      </c>
      <c r="C109" s="1" t="s">
        <v>196</v>
      </c>
      <c r="D109" s="1" t="s">
        <v>197</v>
      </c>
      <c r="E109" s="3">
        <v>313.48</v>
      </c>
      <c r="F109" s="3">
        <v>23495</v>
      </c>
      <c r="G109" s="3">
        <f t="shared" si="1"/>
        <v>7365212.6000000006</v>
      </c>
      <c r="H109" s="3">
        <v>23095</v>
      </c>
      <c r="I109" s="3"/>
      <c r="J109" s="3"/>
      <c r="K109" s="3">
        <v>200</v>
      </c>
      <c r="L109" s="3"/>
      <c r="M109" s="3">
        <v>200</v>
      </c>
      <c r="N109" s="3"/>
      <c r="O109" s="3"/>
    </row>
    <row r="110" spans="1:15" s="4" customFormat="1">
      <c r="A110" s="8"/>
      <c r="B110" s="9"/>
      <c r="C110" s="9"/>
      <c r="D110" s="9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2" spans="1:15" ht="83.25" customHeight="1">
      <c r="B112" s="27" t="s">
        <v>207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6"/>
    </row>
  </sheetData>
  <autoFilter ref="A4:AB4"/>
  <mergeCells count="10">
    <mergeCell ref="A3:A4"/>
    <mergeCell ref="B3:B4"/>
    <mergeCell ref="C3:C4"/>
    <mergeCell ref="D3:D4"/>
    <mergeCell ref="E3:E4"/>
    <mergeCell ref="B112:N112"/>
    <mergeCell ref="F3:F4"/>
    <mergeCell ref="G3:G4"/>
    <mergeCell ref="I1:N1"/>
    <mergeCell ref="H3:O3"/>
  </mergeCells>
  <pageMargins left="0" right="0" top="0" bottom="0" header="0.31496062992125984" footer="0.31496062992125984"/>
  <pageSetup paperSize="9" scale="70" orientation="landscape" horizontalDpi="300" verticalDpi="300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shinar</dc:creator>
  <cp:lastModifiedBy>shinar</cp:lastModifiedBy>
  <cp:lastPrinted>2014-12-25T12:54:57Z</cp:lastPrinted>
  <dcterms:created xsi:type="dcterms:W3CDTF">2014-11-18T10:54:16Z</dcterms:created>
  <dcterms:modified xsi:type="dcterms:W3CDTF">2014-12-29T12:29:14Z</dcterms:modified>
</cp:coreProperties>
</file>